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- TV Seelbach\HSG Ortenau Süd 2024-2025\"/>
    </mc:Choice>
  </mc:AlternateContent>
  <xr:revisionPtr revIDLastSave="0" documentId="13_ncr:1_{27C8F493-E1B3-493B-BB23-D13F0EB45A43}" xr6:coauthVersionLast="47" xr6:coauthVersionMax="47" xr10:uidLastSave="{00000000-0000-0000-0000-000000000000}"/>
  <bookViews>
    <workbookView xWindow="-109" yWindow="-109" windowWidth="26301" windowHeight="14169" tabRatio="617" firstSheet="3" activeTab="13" xr2:uid="{00000000-000D-0000-FFFF-FFFF00000000}"/>
  </bookViews>
  <sheets>
    <sheet name="21.09.24" sheetId="134" r:id="rId1"/>
    <sheet name="22.09.24 " sheetId="159" r:id="rId2"/>
    <sheet name="02.11.24" sheetId="169" r:id="rId3"/>
    <sheet name="07.12.24" sheetId="160" r:id="rId4"/>
    <sheet name="08.02.25" sheetId="161" r:id="rId5"/>
    <sheet name="Tabelle2" sheetId="176" r:id="rId6"/>
    <sheet name="09.02.25" sheetId="162" r:id="rId7"/>
    <sheet name="21.2.25" sheetId="175" r:id="rId8"/>
    <sheet name="08.03.25" sheetId="163" r:id="rId9"/>
    <sheet name="09.03.25" sheetId="170" r:id="rId10"/>
    <sheet name="14.03.25 " sheetId="178" r:id="rId11"/>
    <sheet name="21.03.25" sheetId="179" r:id="rId12"/>
    <sheet name="03.05.25" sheetId="165" r:id="rId13"/>
    <sheet name="04.05.25" sheetId="166" r:id="rId14"/>
    <sheet name="Tabelle1" sheetId="171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62" l="1"/>
  <c r="K8" i="162"/>
  <c r="M4" i="162"/>
  <c r="M5" i="162"/>
  <c r="M6" i="162"/>
  <c r="M7" i="162"/>
  <c r="M8" i="162"/>
  <c r="M5" i="134"/>
  <c r="M6" i="134"/>
  <c r="M7" i="134"/>
  <c r="M8" i="134"/>
  <c r="M9" i="134"/>
</calcChain>
</file>

<file path=xl/sharedStrings.xml><?xml version="1.0" encoding="utf-8"?>
<sst xmlns="http://schemas.openxmlformats.org/spreadsheetml/2006/main" count="641" uniqueCount="215">
  <si>
    <t>Schiedsrichter Jugendspiele:</t>
  </si>
  <si>
    <t>Zeitnehmer Jugendspiele:</t>
  </si>
  <si>
    <t>Metzgerei:</t>
  </si>
  <si>
    <t>Bäckerei:</t>
  </si>
  <si>
    <t>Hallendienst:</t>
  </si>
  <si>
    <t>Zeitnehmer Damen:</t>
  </si>
  <si>
    <t>Zeitnehmer Herren:</t>
  </si>
  <si>
    <t>Zeit</t>
  </si>
  <si>
    <t>Teams</t>
  </si>
  <si>
    <t>Ergebnis</t>
  </si>
  <si>
    <t>:</t>
  </si>
  <si>
    <t>TV Seelbach</t>
  </si>
  <si>
    <t>_</t>
  </si>
  <si>
    <t xml:space="preserve">Arbeitszeit: </t>
  </si>
  <si>
    <r>
      <t>Art des Einsatzes / Einsatzort</t>
    </r>
    <r>
      <rPr>
        <b/>
        <i/>
        <sz val="40"/>
        <color indexed="10"/>
        <rFont val="Arial"/>
        <family val="2"/>
      </rPr>
      <t>:</t>
    </r>
    <r>
      <rPr>
        <b/>
        <i/>
        <sz val="40"/>
        <rFont val="Arial"/>
        <family val="2"/>
      </rPr>
      <t xml:space="preserve">          Heimspieltag Handball Saison 2013/2014</t>
    </r>
  </si>
  <si>
    <t>Arbeitszeit:</t>
  </si>
  <si>
    <t>Heim</t>
  </si>
  <si>
    <t>Gast</t>
  </si>
  <si>
    <t>Heimspieltag Handball Saison 2024/25</t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</si>
  <si>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21. September 2024 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</si>
  <si>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 xml:space="preserve">Sonntag, 22. Oktober 2024 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</si>
  <si>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07. Dezenber 2024</t>
    </r>
    <r>
      <rPr>
        <b/>
        <i/>
        <sz val="40"/>
        <color rgb="FFFF0000"/>
        <rFont val="Arial"/>
        <family val="2"/>
      </rPr>
      <t xml:space="preserve"> 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</si>
  <si>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02. November 2024 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</si>
  <si>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08. Februar 2025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</si>
  <si>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>Sonntag, 09. Februar 2025</t>
    </r>
  </si>
  <si>
    <r>
      <t xml:space="preserve">          </t>
    </r>
    <r>
      <rPr>
        <b/>
        <i/>
        <u/>
        <sz val="40"/>
        <color rgb="FFFF0000"/>
        <rFont val="Arial"/>
        <family val="2"/>
      </rPr>
      <t>Termin:</t>
    </r>
    <r>
      <rPr>
        <b/>
        <i/>
        <sz val="40"/>
        <color rgb="FFFF0000"/>
        <rFont val="Arial"/>
        <family val="2"/>
      </rPr>
      <t xml:space="preserve">         </t>
    </r>
    <r>
      <rPr>
        <b/>
        <i/>
        <sz val="40"/>
        <color theme="1"/>
        <rFont val="Arial"/>
        <family val="2"/>
      </rPr>
      <t>Samstag, 08. März 2025</t>
    </r>
    <r>
      <rPr>
        <b/>
        <i/>
        <sz val="40"/>
        <color rgb="FFFF0000"/>
        <rFont val="Arial"/>
        <family val="2"/>
      </rPr>
      <t xml:space="preserve"> </t>
    </r>
  </si>
  <si>
    <r>
      <t xml:space="preserve">          </t>
    </r>
    <r>
      <rPr>
        <b/>
        <i/>
        <u/>
        <sz val="40"/>
        <color rgb="FFFF0000"/>
        <rFont val="Arial"/>
        <family val="2"/>
      </rPr>
      <t>Termin:</t>
    </r>
    <r>
      <rPr>
        <b/>
        <i/>
        <sz val="40"/>
        <color rgb="FFFF0000"/>
        <rFont val="Arial"/>
        <family val="2"/>
      </rPr>
      <t xml:space="preserve">         Sonntag, 9. März 2025 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</si>
  <si>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Samstag, 03. Mai 2025</t>
    </r>
  </si>
  <si>
    <r>
      <t xml:space="preserve">          </t>
    </r>
    <r>
      <rPr>
        <b/>
        <i/>
        <u/>
        <sz val="40"/>
        <color indexed="10"/>
        <rFont val="Arial"/>
        <family val="2"/>
      </rPr>
      <t>Termin:</t>
    </r>
    <r>
      <rPr>
        <b/>
        <i/>
        <sz val="40"/>
        <rFont val="Arial"/>
        <family val="2"/>
      </rPr>
      <t xml:space="preserve">         </t>
    </r>
    <r>
      <rPr>
        <b/>
        <i/>
        <sz val="40"/>
        <color rgb="FFFF0000"/>
        <rFont val="Arial"/>
        <family val="2"/>
      </rPr>
      <t>Sonntag, 04. Mai 2025</t>
    </r>
  </si>
  <si>
    <t>Jessica Vetterer</t>
  </si>
  <si>
    <t>Timo Oschwald</t>
  </si>
  <si>
    <t>A. Singler + C. Kimmig</t>
  </si>
  <si>
    <t>Arbeitszeit: 10.30 - 14.30</t>
  </si>
  <si>
    <t>Arbeitszeit: 14.30 - 20.00</t>
  </si>
  <si>
    <t>Arbeitszeit: 20.00 - Ende</t>
  </si>
  <si>
    <t>Eltern männl. JD</t>
  </si>
  <si>
    <t>Eltern männl. JC</t>
  </si>
  <si>
    <t>3. Herrenmannschaft</t>
  </si>
  <si>
    <t>Aaron Schäfer</t>
  </si>
  <si>
    <t>Silas Räpple</t>
  </si>
  <si>
    <t xml:space="preserve">Samuel Uhl </t>
  </si>
  <si>
    <t xml:space="preserve">Jakob Schwörer </t>
  </si>
  <si>
    <t>Marco Brucker</t>
  </si>
  <si>
    <t>Jochen Franke</t>
  </si>
  <si>
    <t xml:space="preserve">Stephan Braun </t>
  </si>
  <si>
    <t xml:space="preserve">Dilger </t>
  </si>
  <si>
    <t xml:space="preserve">Andreas Heuberger </t>
  </si>
  <si>
    <t>Weber</t>
  </si>
  <si>
    <t>für Sonntag</t>
  </si>
  <si>
    <t>Denny Wohlschlegel</t>
  </si>
  <si>
    <t>Arbeitszeit: 14.30 - Ende</t>
  </si>
  <si>
    <t>Eltern weibl. JC</t>
  </si>
  <si>
    <t>Lucy Gabbert</t>
  </si>
  <si>
    <t>Karla Killeweit</t>
  </si>
  <si>
    <t>Eltern weibl. Jugend A</t>
  </si>
  <si>
    <t xml:space="preserve">Nina Eble </t>
  </si>
  <si>
    <t xml:space="preserve">Lara Krämer </t>
  </si>
  <si>
    <t xml:space="preserve">Heitzmann </t>
  </si>
  <si>
    <t xml:space="preserve">Weber </t>
  </si>
  <si>
    <t>Melanie Krämer</t>
  </si>
  <si>
    <t xml:space="preserve">N. Herzog + Timo Oschwald </t>
  </si>
  <si>
    <t xml:space="preserve">Arbeitszeit: 14.00 - 19.00 </t>
  </si>
  <si>
    <t>Arbeitszeit: 19.00 - Ende</t>
  </si>
  <si>
    <t>Eltern weibl. JD</t>
  </si>
  <si>
    <t xml:space="preserve">Maike Kauschke </t>
  </si>
  <si>
    <t xml:space="preserve">Helena Fries </t>
  </si>
  <si>
    <t>A Mädchen</t>
  </si>
  <si>
    <t>Lili Vetterer</t>
  </si>
  <si>
    <t>Nina Eble</t>
  </si>
  <si>
    <t xml:space="preserve">Rosa Baum </t>
  </si>
  <si>
    <t>Hug</t>
  </si>
  <si>
    <t xml:space="preserve">Oliver Engler </t>
  </si>
  <si>
    <t xml:space="preserve">Claudia Ziehm </t>
  </si>
  <si>
    <t xml:space="preserve">A. Singler + R. Welle </t>
  </si>
  <si>
    <t xml:space="preserve">Arbeitszeit: 12.00 - 16.00 </t>
  </si>
  <si>
    <t xml:space="preserve">Arbeitszeit: 16.00 - 20.00 </t>
  </si>
  <si>
    <t xml:space="preserve">Arbeitszeit: 20.00 - Ende </t>
  </si>
  <si>
    <t xml:space="preserve">Eltern männl. JE </t>
  </si>
  <si>
    <t>Tim Wickersheim</t>
  </si>
  <si>
    <t xml:space="preserve">Maximilian Munz </t>
  </si>
  <si>
    <t>Eltern männl. JB</t>
  </si>
  <si>
    <t xml:space="preserve">Neil Rieger </t>
  </si>
  <si>
    <t xml:space="preserve">Marek Melchior </t>
  </si>
  <si>
    <t>2.+3. Herrenmannschaft</t>
  </si>
  <si>
    <t xml:space="preserve">Dorian Herzog </t>
  </si>
  <si>
    <t>Wito Göpper</t>
  </si>
  <si>
    <t xml:space="preserve">Marco Kloos </t>
  </si>
  <si>
    <t xml:space="preserve">Ralf Welle </t>
  </si>
  <si>
    <t xml:space="preserve">Edith Gehring </t>
  </si>
  <si>
    <t xml:space="preserve">Jannek Köbele </t>
  </si>
  <si>
    <t xml:space="preserve">H. Jägle + B. Eble </t>
  </si>
  <si>
    <t xml:space="preserve">Arbeitszeit: 10.00 - 15.00 </t>
  </si>
  <si>
    <t xml:space="preserve">Arbeitszeit: 15.00 - 20.00 </t>
  </si>
  <si>
    <t>Eltern weibl. JE</t>
  </si>
  <si>
    <t>Eltern männl. JA</t>
  </si>
  <si>
    <t xml:space="preserve">Damenmannschaft </t>
  </si>
  <si>
    <t xml:space="preserve">Naemi Franke </t>
  </si>
  <si>
    <t>Liv Gralla</t>
  </si>
  <si>
    <t xml:space="preserve">Lucas Bohnert </t>
  </si>
  <si>
    <t xml:space="preserve">Meike Oschwald </t>
  </si>
  <si>
    <t xml:space="preserve">Hannah Limberg </t>
  </si>
  <si>
    <t xml:space="preserve">Oliver Faißt </t>
  </si>
  <si>
    <t>Harald Jägle</t>
  </si>
  <si>
    <t xml:space="preserve">für Sonntag </t>
  </si>
  <si>
    <t>Ralf Welle</t>
  </si>
  <si>
    <t xml:space="preserve">Melanie Krämer </t>
  </si>
  <si>
    <t xml:space="preserve">Arbeitszeit: 09.30 - 14.30 </t>
  </si>
  <si>
    <t xml:space="preserve">Arbeitszeit: 14.30 - Ende </t>
  </si>
  <si>
    <t>1. Herrenmannschaft</t>
  </si>
  <si>
    <t xml:space="preserve">Aaron Meister </t>
  </si>
  <si>
    <t xml:space="preserve">Luca Welle </t>
  </si>
  <si>
    <t>Levin Rehor</t>
  </si>
  <si>
    <t xml:space="preserve">Lias Watter </t>
  </si>
  <si>
    <t xml:space="preserve">v. Samstag </t>
  </si>
  <si>
    <t>mJD-KK</t>
  </si>
  <si>
    <t>HSG Ortenau S</t>
  </si>
  <si>
    <t>HGW Hofweier 2</t>
  </si>
  <si>
    <t>wJD-BK-1</t>
  </si>
  <si>
    <t>Meiß/Nonn/Otte</t>
  </si>
  <si>
    <t>mJC-BK-2</t>
  </si>
  <si>
    <t>SG Horn/Lau/Tr</t>
  </si>
  <si>
    <t>M-BL</t>
  </si>
  <si>
    <t>HSG Ortenau S 3</t>
  </si>
  <si>
    <t>FV Unterharm.</t>
  </si>
  <si>
    <t>M-BO</t>
  </si>
  <si>
    <t>HSG Ortenau S 2</t>
  </si>
  <si>
    <t>M-LL-N</t>
  </si>
  <si>
    <t>HSG Nonn./Ott.</t>
  </si>
  <si>
    <t>wJC-BK</t>
  </si>
  <si>
    <t>HB Kinzigtal</t>
  </si>
  <si>
    <t>mJB-BK</t>
  </si>
  <si>
    <t>HGW Hofweier</t>
  </si>
  <si>
    <t>wJA-BZOL-N</t>
  </si>
  <si>
    <t>F-BO</t>
  </si>
  <si>
    <t>SG Geng/Unterh</t>
  </si>
  <si>
    <t>JSG Scutro</t>
  </si>
  <si>
    <t>wJB-OL</t>
  </si>
  <si>
    <t>HSG Hanauerl.</t>
  </si>
  <si>
    <t>mJE-BK-2</t>
  </si>
  <si>
    <t>HSG Renchtal 3</t>
  </si>
  <si>
    <t>TuS Helmlingen</t>
  </si>
  <si>
    <t>Murgt Panthers</t>
  </si>
  <si>
    <t>wJE-BK-1</t>
  </si>
  <si>
    <t>TV St. Georg.</t>
  </si>
  <si>
    <t>HR RA/Niederb</t>
  </si>
  <si>
    <t>mJA-BK</t>
  </si>
  <si>
    <t>TV St. Georg. 2</t>
  </si>
  <si>
    <t>SG Meiß/Nonn 2</t>
  </si>
  <si>
    <t>wJA-BZOL-T</t>
  </si>
  <si>
    <t>???</t>
  </si>
  <si>
    <t>HSG Meiß/Nonn 2</t>
  </si>
  <si>
    <t>HSG Nonn./Ott. 2</t>
  </si>
  <si>
    <t>SG Meiß/Nonn</t>
  </si>
  <si>
    <t>wJE-BK-2</t>
  </si>
  <si>
    <t>Meiß/Nonn/Otte 2</t>
  </si>
  <si>
    <t>TV Friesenheim</t>
  </si>
  <si>
    <t>TV Friesenheim 2</t>
  </si>
  <si>
    <t>SV Zunsweier 2</t>
  </si>
  <si>
    <t>SG Ohlsb/Elger 2</t>
  </si>
  <si>
    <t>ASV Ottenhöfen</t>
  </si>
  <si>
    <t>JSG Scutro 2</t>
  </si>
  <si>
    <t>SG Scutro 2</t>
  </si>
  <si>
    <r>
      <t xml:space="preserve">          </t>
    </r>
    <r>
      <rPr>
        <b/>
        <i/>
        <u/>
        <sz val="40"/>
        <rFont val="Arial"/>
        <family val="2"/>
      </rPr>
      <t>Termin:</t>
    </r>
    <r>
      <rPr>
        <b/>
        <i/>
        <sz val="40"/>
        <rFont val="Arial"/>
        <family val="2"/>
      </rPr>
      <t xml:space="preserve">         Freitag, 21. Februar 2025</t>
    </r>
  </si>
  <si>
    <r>
      <t xml:space="preserve">          </t>
    </r>
    <r>
      <rPr>
        <b/>
        <i/>
        <u/>
        <sz val="40"/>
        <rFont val="Arial"/>
        <family val="2"/>
      </rPr>
      <t>Termin:</t>
    </r>
    <r>
      <rPr>
        <b/>
        <i/>
        <sz val="40"/>
        <rFont val="Arial"/>
        <family val="2"/>
      </rPr>
      <t xml:space="preserve">         Freitag, 14. März 2025</t>
    </r>
  </si>
  <si>
    <r>
      <t xml:space="preserve">          </t>
    </r>
    <r>
      <rPr>
        <b/>
        <i/>
        <u/>
        <sz val="40"/>
        <rFont val="Arial"/>
        <family val="2"/>
      </rPr>
      <t>Termin:</t>
    </r>
    <r>
      <rPr>
        <b/>
        <i/>
        <sz val="40"/>
        <rFont val="Arial"/>
        <family val="2"/>
      </rPr>
      <t xml:space="preserve">         Freitag, 21. März 2025</t>
    </r>
  </si>
  <si>
    <t>18.00</t>
  </si>
  <si>
    <t>wJC</t>
  </si>
  <si>
    <t>SG Ho/Laut/Trib.</t>
  </si>
  <si>
    <t>19.30</t>
  </si>
  <si>
    <t>mJC</t>
  </si>
  <si>
    <t>ETSV Offenburg</t>
  </si>
  <si>
    <t>Arbeitszeit: 17.00 - Ende</t>
  </si>
  <si>
    <t>18.30</t>
  </si>
  <si>
    <t>wJD</t>
  </si>
  <si>
    <t xml:space="preserve">HSG Ortenau S </t>
  </si>
  <si>
    <t>SG Altenh./Schu</t>
  </si>
  <si>
    <t xml:space="preserve">TV Friesenheim </t>
  </si>
  <si>
    <t xml:space="preserve">Arbeitszeit: 17.30 - Ende </t>
  </si>
  <si>
    <t>Arbeitszeit: 17.30 - Ende</t>
  </si>
  <si>
    <t>S. Ruf + E. Gehring</t>
  </si>
  <si>
    <t>Eltern w.JC</t>
  </si>
  <si>
    <t>Arbeitszeit: 12.00 - 18.30</t>
  </si>
  <si>
    <t>Arbeitszeit: 18.30 - Ende</t>
  </si>
  <si>
    <t xml:space="preserve">T. Oschwald + A. Singler </t>
  </si>
  <si>
    <t>Eltern mJB</t>
  </si>
  <si>
    <t>Samuel Faißt</t>
  </si>
  <si>
    <t xml:space="preserve">Leon Moser </t>
  </si>
  <si>
    <t>D. Wohlschlegel + J. Franke</t>
  </si>
  <si>
    <t xml:space="preserve">3. Herren </t>
  </si>
  <si>
    <t xml:space="preserve">Carlos Glatz </t>
  </si>
  <si>
    <t>Arbeitszeit: 10.30 - 14.00</t>
  </si>
  <si>
    <t>Oliver Engler</t>
  </si>
  <si>
    <t>Eltern wJE</t>
  </si>
  <si>
    <t>Laura Eckerle</t>
  </si>
  <si>
    <t>Mia Borho</t>
  </si>
  <si>
    <t>Arbeitszeit: 14.00 - Ende</t>
  </si>
  <si>
    <t>Eltern wJC</t>
  </si>
  <si>
    <t>Lena Weber</t>
  </si>
  <si>
    <t>Hannah Himmelsbach</t>
  </si>
  <si>
    <t>Samst. Weber</t>
  </si>
  <si>
    <t>Eltern wJD</t>
  </si>
  <si>
    <t>Arbeitszeit: 10.30 - 16.00</t>
  </si>
  <si>
    <t>Claudia Ziehm</t>
  </si>
  <si>
    <t>Taliya Ehret</t>
  </si>
  <si>
    <t xml:space="preserve">Emily Göppert </t>
  </si>
  <si>
    <t>Carsten Kimmig</t>
  </si>
  <si>
    <t xml:space="preserve">Carsten Kimmig </t>
  </si>
  <si>
    <t xml:space="preserve">Arbeitszeit: 16.00 - 19.30 </t>
  </si>
  <si>
    <t xml:space="preserve">Fam. Riehle </t>
  </si>
  <si>
    <t>Arbeitszeit: 19.30 - Ende</t>
  </si>
  <si>
    <t>Herren 1</t>
  </si>
  <si>
    <t>Nico Herzog</t>
  </si>
  <si>
    <t>Arbeitszeit: 13.30 - Ende</t>
  </si>
  <si>
    <t xml:space="preserve">Mädchen A </t>
  </si>
  <si>
    <t>Dilger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</si>
</sst>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u/>
      <sz val="18"/>
      <color indexed="10"/>
      <name val="Arial"/>
      <family val="2"/>
    </font>
    <font>
      <b/>
      <i/>
      <sz val="18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u/>
      <sz val="22"/>
      <color indexed="10"/>
      <name val="Arial"/>
      <family val="2"/>
    </font>
    <font>
      <b/>
      <i/>
      <sz val="22"/>
      <name val="Arial"/>
      <family val="2"/>
    </font>
    <font>
      <b/>
      <i/>
      <u/>
      <sz val="24"/>
      <color indexed="10"/>
      <name val="Arial"/>
      <family val="2"/>
    </font>
    <font>
      <b/>
      <i/>
      <sz val="10"/>
      <color theme="1"/>
      <name val="Arial"/>
      <family val="2"/>
    </font>
    <font>
      <b/>
      <sz val="18"/>
      <name val="Arial"/>
      <family val="2"/>
    </font>
    <font>
      <b/>
      <i/>
      <sz val="20"/>
      <color indexed="10"/>
      <name val="Arial"/>
      <family val="2"/>
    </font>
    <font>
      <b/>
      <i/>
      <sz val="20"/>
      <color rgb="FFFF0000"/>
      <name val="Arial"/>
      <family val="2"/>
    </font>
    <font>
      <b/>
      <i/>
      <u/>
      <sz val="40"/>
      <color indexed="10"/>
      <name val="Arial"/>
      <family val="2"/>
    </font>
    <font>
      <b/>
      <i/>
      <sz val="40"/>
      <color indexed="10"/>
      <name val="Arial"/>
      <family val="2"/>
    </font>
    <font>
      <b/>
      <i/>
      <sz val="40"/>
      <name val="Arial"/>
      <family val="2"/>
    </font>
    <font>
      <sz val="40"/>
      <name val="Arial"/>
      <family val="2"/>
    </font>
    <font>
      <b/>
      <sz val="40"/>
      <name val="Arial"/>
      <family val="2"/>
    </font>
    <font>
      <b/>
      <i/>
      <sz val="20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b/>
      <sz val="22"/>
      <color indexed="8"/>
      <name val="Calibri"/>
      <family val="2"/>
      <scheme val="minor"/>
    </font>
    <font>
      <i/>
      <sz val="10"/>
      <color theme="1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10"/>
      <color theme="1"/>
      <name val="Arial"/>
      <family val="2"/>
    </font>
    <font>
      <b/>
      <i/>
      <sz val="40"/>
      <color rgb="FFFF0000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i/>
      <u/>
      <sz val="40"/>
      <color rgb="FFFF0000"/>
      <name val="Arial"/>
      <family val="2"/>
    </font>
    <font>
      <b/>
      <sz val="24"/>
      <name val="Arial"/>
      <family val="2"/>
    </font>
    <font>
      <b/>
      <i/>
      <u/>
      <sz val="22"/>
      <name val="Arial"/>
      <family val="2"/>
    </font>
    <font>
      <b/>
      <i/>
      <u/>
      <sz val="18"/>
      <name val="Arial"/>
      <family val="2"/>
    </font>
    <font>
      <sz val="10"/>
      <name val="Arial"/>
      <family val="2"/>
    </font>
    <font>
      <b/>
      <i/>
      <sz val="40"/>
      <color theme="1"/>
      <name val="Arial"/>
      <family val="2"/>
    </font>
    <font>
      <b/>
      <i/>
      <u/>
      <sz val="4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gray0625">
        <bgColor theme="0" tint="-0.249977111117893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0" applyFont="1"/>
    <xf numFmtId="0" fontId="0" fillId="0" borderId="1" xfId="0" applyBorder="1"/>
    <xf numFmtId="0" fontId="15" fillId="4" borderId="3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8" fillId="0" borderId="0" xfId="0" applyFont="1"/>
    <xf numFmtId="0" fontId="17" fillId="0" borderId="0" xfId="0" applyFont="1"/>
    <xf numFmtId="0" fontId="19" fillId="3" borderId="0" xfId="0" applyFont="1" applyFill="1" applyAlignment="1">
      <alignment horizontal="center" vertical="center"/>
    </xf>
    <xf numFmtId="0" fontId="18" fillId="3" borderId="0" xfId="0" applyFont="1" applyFill="1"/>
    <xf numFmtId="0" fontId="34" fillId="3" borderId="0" xfId="0" applyFont="1" applyFill="1" applyAlignment="1">
      <alignment horizontal="center" vertical="center"/>
    </xf>
    <xf numFmtId="20" fontId="2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11" fillId="5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12" fillId="9" borderId="7" xfId="0" applyFont="1" applyFill="1" applyBorder="1" applyAlignment="1">
      <alignment horizontal="center" vertical="top"/>
    </xf>
    <xf numFmtId="20" fontId="21" fillId="7" borderId="7" xfId="0" applyNumberFormat="1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0" borderId="11" xfId="0" applyFont="1" applyBorder="1"/>
    <xf numFmtId="0" fontId="12" fillId="6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6" borderId="7" xfId="0" applyFill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0" fillId="3" borderId="7" xfId="0" applyFill="1" applyBorder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/>
    <xf numFmtId="0" fontId="0" fillId="3" borderId="15" xfId="0" applyFill="1" applyBorder="1"/>
    <xf numFmtId="20" fontId="6" fillId="0" borderId="7" xfId="0" applyNumberFormat="1" applyFont="1" applyBorder="1" applyAlignment="1">
      <alignment horizontal="center" vertical="center"/>
    </xf>
    <xf numFmtId="0" fontId="31" fillId="5" borderId="7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center" vertical="center"/>
    </xf>
    <xf numFmtId="20" fontId="29" fillId="0" borderId="7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7" fillId="5" borderId="7" xfId="0" applyFont="1" applyFill="1" applyBorder="1" applyAlignment="1">
      <alignment horizontal="left" vertical="center"/>
    </xf>
    <xf numFmtId="0" fontId="12" fillId="10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left" vertical="center"/>
    </xf>
    <xf numFmtId="20" fontId="23" fillId="0" borderId="7" xfId="1" applyNumberFormat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7" xfId="1" applyFont="1" applyBorder="1" applyAlignment="1">
      <alignment horizontal="right" vertical="center"/>
    </xf>
    <xf numFmtId="0" fontId="23" fillId="0" borderId="7" xfId="1" applyFont="1" applyBorder="1" applyAlignment="1">
      <alignment horizontal="left" vertical="center"/>
    </xf>
    <xf numFmtId="0" fontId="21" fillId="7" borderId="7" xfId="0" applyFont="1" applyFill="1" applyBorder="1" applyAlignment="1">
      <alignment horizontal="right" vertical="center" wrapText="1"/>
    </xf>
    <xf numFmtId="0" fontId="21" fillId="7" borderId="7" xfId="0" applyFont="1" applyFill="1" applyBorder="1" applyAlignment="1">
      <alignment horizontal="left" vertical="center" wrapText="1"/>
    </xf>
    <xf numFmtId="0" fontId="12" fillId="12" borderId="7" xfId="0" applyFont="1" applyFill="1" applyBorder="1" applyAlignment="1">
      <alignment horizontal="center" vertical="top"/>
    </xf>
    <xf numFmtId="0" fontId="0" fillId="8" borderId="7" xfId="0" applyFill="1" applyBorder="1"/>
    <xf numFmtId="0" fontId="0" fillId="9" borderId="7" xfId="0" applyFill="1" applyBorder="1"/>
    <xf numFmtId="0" fontId="0" fillId="9" borderId="15" xfId="0" applyFill="1" applyBorder="1"/>
    <xf numFmtId="0" fontId="8" fillId="2" borderId="10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5" fillId="9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5" fillId="11" borderId="7" xfId="0" applyFont="1" applyFill="1" applyBorder="1" applyAlignment="1">
      <alignment horizontal="center" vertical="center"/>
    </xf>
    <xf numFmtId="20" fontId="29" fillId="0" borderId="7" xfId="1" applyNumberFormat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right" vertical="center"/>
    </xf>
    <xf numFmtId="0" fontId="11" fillId="5" borderId="7" xfId="0" applyFont="1" applyFill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7" fillId="8" borderId="7" xfId="0" applyFont="1" applyFill="1" applyBorder="1"/>
    <xf numFmtId="0" fontId="37" fillId="6" borderId="7" xfId="0" applyFont="1" applyFill="1" applyBorder="1"/>
    <xf numFmtId="0" fontId="20" fillId="5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21" fillId="7" borderId="7" xfId="0" applyFont="1" applyFill="1" applyBorder="1" applyAlignment="1">
      <alignment vertical="center" wrapText="1"/>
    </xf>
    <xf numFmtId="0" fontId="12" fillId="8" borderId="7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top"/>
    </xf>
    <xf numFmtId="0" fontId="6" fillId="9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6" fillId="4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6" fillId="2" borderId="7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wrapText="1"/>
    </xf>
    <xf numFmtId="0" fontId="16" fillId="4" borderId="5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4" fillId="2" borderId="6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0" fontId="28" fillId="4" borderId="5" xfId="0" applyFont="1" applyFill="1" applyBorder="1" applyAlignment="1">
      <alignment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view="pageLayout" zoomScale="60" zoomScaleNormal="60" zoomScalePageLayoutView="60" workbookViewId="0">
      <selection activeCell="B18" sqref="B18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86" t="s">
        <v>19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9" t="s">
        <v>10</v>
      </c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29</v>
      </c>
      <c r="B4" s="111"/>
      <c r="C4" s="111" t="s">
        <v>30</v>
      </c>
      <c r="D4" s="111"/>
      <c r="E4" s="112" t="s">
        <v>31</v>
      </c>
      <c r="F4" s="112"/>
      <c r="G4" s="10">
        <v>0.47916666666666669</v>
      </c>
      <c r="H4" s="11" t="s">
        <v>114</v>
      </c>
      <c r="I4" s="12" t="s">
        <v>115</v>
      </c>
      <c r="J4" s="13"/>
      <c r="K4" s="14" t="s">
        <v>10</v>
      </c>
      <c r="L4" s="15" t="s">
        <v>116</v>
      </c>
      <c r="M4" s="16" t="s">
        <v>10</v>
      </c>
    </row>
    <row r="5" spans="1:13" s="1" customFormat="1" ht="48.25" customHeight="1" x14ac:dyDescent="0.25">
      <c r="A5" s="104" t="s">
        <v>32</v>
      </c>
      <c r="B5" s="105"/>
      <c r="C5" s="105" t="s">
        <v>33</v>
      </c>
      <c r="D5" s="105"/>
      <c r="E5" s="106" t="s">
        <v>34</v>
      </c>
      <c r="F5" s="106"/>
      <c r="G5" s="10">
        <v>0.54166666666666663</v>
      </c>
      <c r="H5" s="11" t="s">
        <v>117</v>
      </c>
      <c r="I5" s="12" t="s">
        <v>115</v>
      </c>
      <c r="J5" s="13"/>
      <c r="K5" s="14" t="s">
        <v>10</v>
      </c>
      <c r="L5" s="15" t="s">
        <v>118</v>
      </c>
      <c r="M5" s="16" t="str">
        <f t="shared" ref="M5:M9" si="0">$M$4</f>
        <v>:</v>
      </c>
    </row>
    <row r="6" spans="1:13" s="1" customFormat="1" ht="48.25" customHeight="1" x14ac:dyDescent="0.25">
      <c r="A6" s="90" t="s">
        <v>35</v>
      </c>
      <c r="B6" s="91"/>
      <c r="C6" s="107" t="s">
        <v>36</v>
      </c>
      <c r="D6" s="107"/>
      <c r="E6" s="91" t="s">
        <v>37</v>
      </c>
      <c r="F6" s="91"/>
      <c r="G6" s="10">
        <v>0.60416666666666663</v>
      </c>
      <c r="H6" s="11" t="s">
        <v>119</v>
      </c>
      <c r="I6" s="12" t="s">
        <v>115</v>
      </c>
      <c r="J6" s="13"/>
      <c r="K6" s="14" t="s">
        <v>10</v>
      </c>
      <c r="L6" s="15" t="s">
        <v>120</v>
      </c>
      <c r="M6" s="16" t="str">
        <f t="shared" si="0"/>
        <v>:</v>
      </c>
    </row>
    <row r="7" spans="1:13" s="1" customFormat="1" ht="48.25" customHeight="1" x14ac:dyDescent="0.25">
      <c r="A7" s="93" t="s">
        <v>38</v>
      </c>
      <c r="B7" s="92"/>
      <c r="C7" s="92" t="s">
        <v>40</v>
      </c>
      <c r="D7" s="92"/>
      <c r="E7" s="92" t="s">
        <v>42</v>
      </c>
      <c r="F7" s="92"/>
      <c r="G7" s="10">
        <v>0.66666666666666663</v>
      </c>
      <c r="H7" s="11" t="s">
        <v>121</v>
      </c>
      <c r="I7" s="12" t="s">
        <v>122</v>
      </c>
      <c r="J7" s="13"/>
      <c r="K7" s="14" t="s">
        <v>10</v>
      </c>
      <c r="L7" s="15" t="s">
        <v>123</v>
      </c>
      <c r="M7" s="16" t="str">
        <f t="shared" si="0"/>
        <v>:</v>
      </c>
    </row>
    <row r="8" spans="1:13" s="1" customFormat="1" ht="48.25" customHeight="1" x14ac:dyDescent="0.25">
      <c r="A8" s="93" t="s">
        <v>39</v>
      </c>
      <c r="B8" s="92"/>
      <c r="C8" s="92" t="s">
        <v>41</v>
      </c>
      <c r="D8" s="92"/>
      <c r="E8" s="92" t="s">
        <v>43</v>
      </c>
      <c r="F8" s="92"/>
      <c r="G8" s="10">
        <v>0.75</v>
      </c>
      <c r="H8" s="11" t="s">
        <v>124</v>
      </c>
      <c r="I8" s="12" t="s">
        <v>125</v>
      </c>
      <c r="J8" s="13"/>
      <c r="K8" s="17"/>
      <c r="L8" s="18" t="s">
        <v>116</v>
      </c>
      <c r="M8" s="16" t="str">
        <f t="shared" si="0"/>
        <v>:</v>
      </c>
    </row>
    <row r="9" spans="1:13" s="1" customFormat="1" ht="48.25" customHeight="1" x14ac:dyDescent="0.25">
      <c r="A9" s="93"/>
      <c r="B9" s="92"/>
      <c r="C9" s="92"/>
      <c r="D9" s="92"/>
      <c r="E9" s="92" t="s">
        <v>44</v>
      </c>
      <c r="F9" s="92"/>
      <c r="G9" s="10">
        <v>0.83333333333333337</v>
      </c>
      <c r="H9" s="11" t="s">
        <v>126</v>
      </c>
      <c r="I9" s="12" t="s">
        <v>115</v>
      </c>
      <c r="J9" s="13"/>
      <c r="K9" s="19"/>
      <c r="L9" s="15" t="s">
        <v>127</v>
      </c>
      <c r="M9" s="16" t="str">
        <f t="shared" si="0"/>
        <v>:</v>
      </c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1"/>
      <c r="J10" s="13"/>
      <c r="K10" s="19"/>
      <c r="L10" s="22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19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3"/>
      <c r="J12" s="13"/>
      <c r="K12" s="19"/>
      <c r="L12" s="22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19"/>
      <c r="L13" s="22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3"/>
      <c r="J14" s="13"/>
      <c r="K14" s="19"/>
      <c r="L14" s="22"/>
      <c r="M14" s="16"/>
    </row>
    <row r="15" spans="1:13" s="1" customFormat="1" ht="48.25" customHeight="1" x14ac:dyDescent="0.25">
      <c r="A15" s="93"/>
      <c r="B15" s="92"/>
      <c r="C15" s="92"/>
      <c r="D15" s="92"/>
      <c r="E15" s="92"/>
      <c r="F15" s="92"/>
      <c r="G15" s="20"/>
      <c r="H15" s="21"/>
      <c r="I15" s="23"/>
      <c r="J15" s="13"/>
      <c r="K15" s="19"/>
      <c r="L15" s="22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74"/>
      <c r="L16" s="101"/>
      <c r="M16" s="102"/>
    </row>
    <row r="17" spans="1:13" ht="48.25" customHeight="1" x14ac:dyDescent="0.35">
      <c r="A17" s="31" t="s">
        <v>45</v>
      </c>
      <c r="B17" s="32" t="s">
        <v>47</v>
      </c>
      <c r="C17" s="92"/>
      <c r="D17" s="92"/>
      <c r="E17" s="103"/>
      <c r="F17" s="103"/>
      <c r="G17" s="103" t="s">
        <v>46</v>
      </c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 t="s">
        <v>48</v>
      </c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C3:D3"/>
    <mergeCell ref="E3:F3"/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E12:F12"/>
    <mergeCell ref="A10:B10"/>
    <mergeCell ref="C10:D10"/>
    <mergeCell ref="A11:B11"/>
    <mergeCell ref="E10:F10"/>
    <mergeCell ref="F1:M1"/>
    <mergeCell ref="C18:D18"/>
    <mergeCell ref="E18:F18"/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C9:D9"/>
    <mergeCell ref="E9:F9"/>
    <mergeCell ref="C12:D12"/>
    <mergeCell ref="L17:M17"/>
    <mergeCell ref="A2:I2"/>
    <mergeCell ref="A3:B3"/>
    <mergeCell ref="A13:B13"/>
    <mergeCell ref="A14:B14"/>
    <mergeCell ref="C11:D11"/>
    <mergeCell ref="E11:F11"/>
    <mergeCell ref="E13:F13"/>
    <mergeCell ref="E14:F14"/>
    <mergeCell ref="C13:D13"/>
    <mergeCell ref="C14:D14"/>
    <mergeCell ref="A15:B15"/>
    <mergeCell ref="C15:D15"/>
    <mergeCell ref="E15:F15"/>
    <mergeCell ref="A9:B9"/>
    <mergeCell ref="A12:B12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8"/>
  <sheetViews>
    <sheetView view="pageLayout" topLeftCell="A7" zoomScale="60" zoomScaleNormal="60" zoomScalePageLayoutView="60" workbookViewId="0">
      <selection activeCell="B17" sqref="B17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125" t="s">
        <v>26</v>
      </c>
      <c r="B2" s="126"/>
      <c r="C2" s="126"/>
      <c r="D2" s="126"/>
      <c r="E2" s="126"/>
      <c r="F2" s="126"/>
      <c r="G2" s="126"/>
      <c r="H2" s="126"/>
      <c r="I2" s="126"/>
      <c r="J2" s="6"/>
      <c r="K2" s="7"/>
      <c r="L2" s="8"/>
      <c r="M2" s="9" t="s">
        <v>10</v>
      </c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191</v>
      </c>
      <c r="B4" s="111"/>
      <c r="C4" s="111" t="s">
        <v>191</v>
      </c>
      <c r="D4" s="111"/>
      <c r="E4" s="112"/>
      <c r="F4" s="112"/>
      <c r="G4" s="39">
        <v>0.47916666666666669</v>
      </c>
      <c r="H4" s="11" t="s">
        <v>138</v>
      </c>
      <c r="I4" s="12" t="s">
        <v>115</v>
      </c>
      <c r="J4" s="75"/>
      <c r="K4" s="76" t="s">
        <v>10</v>
      </c>
      <c r="L4" s="15" t="s">
        <v>152</v>
      </c>
      <c r="M4" s="16" t="s">
        <v>10</v>
      </c>
    </row>
    <row r="5" spans="1:13" s="1" customFormat="1" ht="48.25" customHeight="1" x14ac:dyDescent="0.25">
      <c r="A5" s="104" t="s">
        <v>190</v>
      </c>
      <c r="B5" s="105"/>
      <c r="C5" s="105" t="s">
        <v>195</v>
      </c>
      <c r="D5" s="105"/>
      <c r="E5" s="106" t="s">
        <v>13</v>
      </c>
      <c r="F5" s="106"/>
      <c r="G5" s="39">
        <v>0.54166666666666663</v>
      </c>
      <c r="H5" s="11" t="s">
        <v>153</v>
      </c>
      <c r="I5" s="12" t="s">
        <v>115</v>
      </c>
      <c r="J5" s="75"/>
      <c r="K5" s="76" t="s">
        <v>10</v>
      </c>
      <c r="L5" s="15" t="s">
        <v>118</v>
      </c>
      <c r="M5" s="16" t="s">
        <v>10</v>
      </c>
    </row>
    <row r="6" spans="1:13" s="1" customFormat="1" ht="48.25" customHeight="1" x14ac:dyDescent="0.25">
      <c r="A6" s="90" t="s">
        <v>192</v>
      </c>
      <c r="B6" s="91"/>
      <c r="C6" s="107" t="s">
        <v>196</v>
      </c>
      <c r="D6" s="107"/>
      <c r="E6" s="91"/>
      <c r="F6" s="91"/>
      <c r="G6" s="39">
        <v>0.60416666666666663</v>
      </c>
      <c r="H6" s="11" t="s">
        <v>128</v>
      </c>
      <c r="I6" s="12" t="s">
        <v>115</v>
      </c>
      <c r="J6" s="75"/>
      <c r="K6" s="76" t="s">
        <v>10</v>
      </c>
      <c r="L6" s="15" t="s">
        <v>154</v>
      </c>
      <c r="M6" s="16" t="s">
        <v>10</v>
      </c>
    </row>
    <row r="7" spans="1:13" s="1" customFormat="1" ht="48.25" customHeight="1" x14ac:dyDescent="0.25">
      <c r="A7" s="93" t="s">
        <v>193</v>
      </c>
      <c r="B7" s="92"/>
      <c r="C7" s="92" t="s">
        <v>197</v>
      </c>
      <c r="D7" s="92"/>
      <c r="E7" s="92"/>
      <c r="F7" s="92"/>
      <c r="G7" s="39"/>
      <c r="H7" s="11"/>
      <c r="I7" s="12"/>
      <c r="J7" s="75"/>
      <c r="K7" s="76"/>
      <c r="L7" s="15"/>
      <c r="M7" s="16"/>
    </row>
    <row r="8" spans="1:13" s="1" customFormat="1" ht="48.25" customHeight="1" x14ac:dyDescent="0.25">
      <c r="A8" s="93" t="s">
        <v>194</v>
      </c>
      <c r="B8" s="92"/>
      <c r="C8" s="92" t="s">
        <v>198</v>
      </c>
      <c r="D8" s="92"/>
      <c r="E8" s="92"/>
      <c r="F8" s="92"/>
      <c r="G8" s="39"/>
      <c r="H8" s="11"/>
      <c r="I8" s="12"/>
      <c r="J8" s="75"/>
      <c r="K8" s="76"/>
      <c r="L8" s="15"/>
      <c r="M8" s="16"/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75"/>
      <c r="K9" s="78"/>
      <c r="L9" s="15"/>
      <c r="M9" s="16"/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52"/>
      <c r="J10" s="13"/>
      <c r="K10" s="77"/>
      <c r="L10" s="79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77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3"/>
      <c r="J12" s="13"/>
      <c r="K12" s="77"/>
      <c r="L12" s="22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77"/>
      <c r="L13" s="22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3"/>
      <c r="J14" s="13"/>
      <c r="K14" s="77"/>
      <c r="L14" s="22"/>
      <c r="M14" s="16"/>
    </row>
    <row r="15" spans="1:13" s="1" customFormat="1" ht="48.25" customHeight="1" x14ac:dyDescent="0.25">
      <c r="A15" s="93"/>
      <c r="B15" s="92"/>
      <c r="C15" s="92"/>
      <c r="D15" s="92"/>
      <c r="E15" s="92"/>
      <c r="F15" s="92"/>
      <c r="G15" s="20"/>
      <c r="H15" s="21"/>
      <c r="I15" s="23"/>
      <c r="J15" s="13"/>
      <c r="K15" s="77"/>
      <c r="L15" s="22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30"/>
      <c r="L16" s="121"/>
      <c r="M16" s="122"/>
    </row>
    <row r="17" spans="1:13" ht="48.25" customHeight="1" x14ac:dyDescent="0.35">
      <c r="A17" s="31" t="s">
        <v>57</v>
      </c>
      <c r="B17" s="32" t="s">
        <v>199</v>
      </c>
      <c r="C17" s="92"/>
      <c r="D17" s="92"/>
      <c r="E17" s="103"/>
      <c r="F17" s="103"/>
      <c r="G17" s="103"/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CBF4-BB14-446B-B034-1EFE8792C075}">
  <sheetPr>
    <pageSetUpPr fitToPage="1"/>
  </sheetPr>
  <dimension ref="A1:M18"/>
  <sheetViews>
    <sheetView showWhiteSpace="0" view="pageLayout" zoomScale="60" zoomScaleNormal="60" zoomScalePageLayoutView="60" workbookViewId="0">
      <selection activeCell="A6" sqref="A6:B6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124" t="s">
        <v>163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7" t="s">
        <v>10</v>
      </c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105</v>
      </c>
      <c r="B4" s="111"/>
      <c r="C4" s="111"/>
      <c r="D4" s="111"/>
      <c r="E4" s="112"/>
      <c r="F4" s="112"/>
      <c r="G4" s="39" t="s">
        <v>172</v>
      </c>
      <c r="H4" s="11" t="s">
        <v>173</v>
      </c>
      <c r="I4" s="12" t="s">
        <v>174</v>
      </c>
      <c r="J4" s="75"/>
      <c r="K4" s="83" t="s">
        <v>12</v>
      </c>
      <c r="L4" s="15" t="s">
        <v>175</v>
      </c>
      <c r="M4" s="81" t="s">
        <v>10</v>
      </c>
    </row>
    <row r="5" spans="1:13" s="1" customFormat="1" ht="48.25" customHeight="1" x14ac:dyDescent="0.25">
      <c r="A5" s="104" t="s">
        <v>178</v>
      </c>
      <c r="B5" s="105"/>
      <c r="C5" s="105" t="s">
        <v>15</v>
      </c>
      <c r="D5" s="105"/>
      <c r="E5" s="106" t="s">
        <v>13</v>
      </c>
      <c r="F5" s="106"/>
      <c r="G5" s="39"/>
      <c r="H5" s="11"/>
      <c r="I5" s="12"/>
      <c r="J5" s="75"/>
      <c r="K5" s="83" t="s">
        <v>12</v>
      </c>
      <c r="L5" s="15"/>
      <c r="M5" s="81" t="s">
        <v>10</v>
      </c>
    </row>
    <row r="6" spans="1:13" s="1" customFormat="1" ht="48.25" customHeight="1" x14ac:dyDescent="0.25">
      <c r="A6" s="90" t="s">
        <v>200</v>
      </c>
      <c r="B6" s="91"/>
      <c r="C6" s="107"/>
      <c r="D6" s="107"/>
      <c r="E6" s="91"/>
      <c r="F6" s="91"/>
      <c r="G6" s="39"/>
      <c r="H6" s="11"/>
      <c r="I6" s="12"/>
      <c r="J6" s="75"/>
      <c r="K6" s="83"/>
      <c r="L6" s="15"/>
      <c r="M6" s="81"/>
    </row>
    <row r="7" spans="1:13" s="1" customFormat="1" ht="48.25" customHeight="1" x14ac:dyDescent="0.35">
      <c r="A7" s="93"/>
      <c r="B7" s="92"/>
      <c r="C7" s="84"/>
      <c r="D7" s="84"/>
      <c r="E7" s="92"/>
      <c r="F7" s="92"/>
      <c r="G7" s="39"/>
      <c r="H7" s="11"/>
      <c r="I7" s="12"/>
      <c r="J7" s="75"/>
      <c r="K7" s="83"/>
      <c r="L7" s="15"/>
      <c r="M7" s="81"/>
    </row>
    <row r="8" spans="1:13" s="1" customFormat="1" ht="48.25" customHeight="1" x14ac:dyDescent="0.35">
      <c r="A8" s="93"/>
      <c r="B8" s="92"/>
      <c r="C8" s="84"/>
      <c r="D8" s="84"/>
      <c r="E8" s="92"/>
      <c r="F8" s="92"/>
      <c r="G8" s="39"/>
      <c r="H8" s="11"/>
      <c r="I8" s="12"/>
      <c r="J8" s="75"/>
      <c r="K8" s="83"/>
      <c r="L8" s="15"/>
      <c r="M8" s="16"/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75"/>
      <c r="K9" s="82"/>
      <c r="L9" s="15"/>
      <c r="M9" s="16"/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1"/>
      <c r="J10" s="13"/>
      <c r="K10" s="19"/>
      <c r="L10" s="22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19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1"/>
      <c r="J12" s="13"/>
      <c r="K12" s="19"/>
      <c r="L12" s="23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19"/>
      <c r="L13" s="23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1"/>
      <c r="J14" s="13"/>
      <c r="K14" s="19"/>
      <c r="L14" s="23"/>
      <c r="M14" s="16"/>
    </row>
    <row r="15" spans="1:13" ht="48.25" customHeight="1" x14ac:dyDescent="0.2">
      <c r="A15" s="93"/>
      <c r="B15" s="92"/>
      <c r="C15" s="92"/>
      <c r="D15" s="92"/>
      <c r="E15" s="92"/>
      <c r="F15" s="92"/>
      <c r="G15" s="20"/>
      <c r="H15" s="21"/>
      <c r="I15" s="21"/>
      <c r="J15" s="13" t="s">
        <v>11</v>
      </c>
      <c r="K15" s="19"/>
      <c r="L15" s="23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30"/>
      <c r="L16" s="121"/>
      <c r="M16" s="122"/>
    </row>
    <row r="17" spans="1:13" ht="48.25" customHeight="1" x14ac:dyDescent="0.35">
      <c r="A17" s="31"/>
      <c r="B17" s="32"/>
      <c r="C17" s="92"/>
      <c r="D17" s="92"/>
      <c r="E17" s="103"/>
      <c r="F17" s="103"/>
      <c r="G17" s="103"/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6:D16"/>
    <mergeCell ref="E16:F16"/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2E46C-D506-471B-8E4F-FCC39CEA7571}">
  <sheetPr>
    <pageSetUpPr fitToPage="1"/>
  </sheetPr>
  <dimension ref="A1:M18"/>
  <sheetViews>
    <sheetView showWhiteSpace="0" view="pageLayout" zoomScale="60" zoomScaleNormal="60" zoomScalePageLayoutView="60" workbookViewId="0">
      <selection activeCell="A6" sqref="A6:B6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124" t="s">
        <v>164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7" t="s">
        <v>10</v>
      </c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29</v>
      </c>
      <c r="B4" s="111"/>
      <c r="C4" s="111"/>
      <c r="D4" s="111"/>
      <c r="E4" s="112"/>
      <c r="F4" s="112"/>
      <c r="G4" s="39" t="s">
        <v>172</v>
      </c>
      <c r="H4" s="11" t="s">
        <v>173</v>
      </c>
      <c r="I4" s="12" t="s">
        <v>174</v>
      </c>
      <c r="J4" s="75"/>
      <c r="K4" s="83" t="s">
        <v>12</v>
      </c>
      <c r="L4" s="15" t="s">
        <v>176</v>
      </c>
      <c r="M4" s="81" t="s">
        <v>10</v>
      </c>
    </row>
    <row r="5" spans="1:13" s="1" customFormat="1" ht="48.25" customHeight="1" x14ac:dyDescent="0.25">
      <c r="A5" s="104" t="s">
        <v>177</v>
      </c>
      <c r="B5" s="105"/>
      <c r="C5" s="105" t="s">
        <v>15</v>
      </c>
      <c r="D5" s="105"/>
      <c r="E5" s="106" t="s">
        <v>13</v>
      </c>
      <c r="F5" s="106"/>
      <c r="G5" s="39"/>
      <c r="H5" s="11"/>
      <c r="I5" s="12"/>
      <c r="J5" s="75"/>
      <c r="K5" s="83" t="s">
        <v>12</v>
      </c>
      <c r="L5" s="15"/>
      <c r="M5" s="81" t="s">
        <v>10</v>
      </c>
    </row>
    <row r="6" spans="1:13" s="1" customFormat="1" ht="48.25" customHeight="1" x14ac:dyDescent="0.25">
      <c r="A6" s="90" t="s">
        <v>200</v>
      </c>
      <c r="B6" s="91"/>
      <c r="C6" s="107"/>
      <c r="D6" s="107"/>
      <c r="E6" s="91"/>
      <c r="F6" s="91"/>
      <c r="G6" s="39"/>
      <c r="H6" s="11"/>
      <c r="I6" s="12"/>
      <c r="J6" s="75"/>
      <c r="K6" s="83"/>
      <c r="L6" s="15"/>
      <c r="M6" s="81"/>
    </row>
    <row r="7" spans="1:13" s="1" customFormat="1" ht="48.25" customHeight="1" x14ac:dyDescent="0.35">
      <c r="A7" s="93"/>
      <c r="B7" s="92"/>
      <c r="C7" s="84"/>
      <c r="D7" s="84"/>
      <c r="E7" s="92"/>
      <c r="F7" s="92"/>
      <c r="G7" s="39"/>
      <c r="H7" s="11"/>
      <c r="I7" s="12"/>
      <c r="J7" s="75"/>
      <c r="K7" s="83"/>
      <c r="L7" s="15"/>
      <c r="M7" s="81"/>
    </row>
    <row r="8" spans="1:13" s="1" customFormat="1" ht="48.25" customHeight="1" x14ac:dyDescent="0.35">
      <c r="A8" s="93"/>
      <c r="B8" s="92"/>
      <c r="C8" s="84"/>
      <c r="D8" s="84"/>
      <c r="E8" s="92"/>
      <c r="F8" s="92"/>
      <c r="G8" s="39"/>
      <c r="H8" s="11"/>
      <c r="I8" s="12"/>
      <c r="J8" s="75"/>
      <c r="K8" s="83"/>
      <c r="L8" s="15"/>
      <c r="M8" s="16"/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75"/>
      <c r="K9" s="82"/>
      <c r="L9" s="15"/>
      <c r="M9" s="16"/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1"/>
      <c r="J10" s="13"/>
      <c r="K10" s="19"/>
      <c r="L10" s="22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19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1"/>
      <c r="J12" s="13"/>
      <c r="K12" s="19"/>
      <c r="L12" s="23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19"/>
      <c r="L13" s="23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1"/>
      <c r="J14" s="13"/>
      <c r="K14" s="19"/>
      <c r="L14" s="23"/>
      <c r="M14" s="16"/>
    </row>
    <row r="15" spans="1:13" ht="48.25" customHeight="1" x14ac:dyDescent="0.2">
      <c r="A15" s="93"/>
      <c r="B15" s="92"/>
      <c r="C15" s="92"/>
      <c r="D15" s="92"/>
      <c r="E15" s="92"/>
      <c r="F15" s="92"/>
      <c r="G15" s="20"/>
      <c r="H15" s="21"/>
      <c r="I15" s="21"/>
      <c r="J15" s="13" t="s">
        <v>11</v>
      </c>
      <c r="K15" s="19"/>
      <c r="L15" s="23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30"/>
      <c r="L16" s="121"/>
      <c r="M16" s="122"/>
    </row>
    <row r="17" spans="1:13" ht="48.25" customHeight="1" x14ac:dyDescent="0.35">
      <c r="A17" s="31"/>
      <c r="B17" s="32"/>
      <c r="C17" s="92"/>
      <c r="D17" s="92"/>
      <c r="E17" s="103"/>
      <c r="F17" s="103"/>
      <c r="G17" s="103"/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6:D16"/>
    <mergeCell ref="E16:F16"/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8"/>
  <sheetViews>
    <sheetView view="pageLayout" zoomScale="60" zoomScaleNormal="60" zoomScalePageLayoutView="60" workbookViewId="0">
      <selection activeCell="E6" sqref="E6:F6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12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86" t="s">
        <v>27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7"/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202</v>
      </c>
      <c r="B4" s="111"/>
      <c r="C4" s="111" t="s">
        <v>205</v>
      </c>
      <c r="D4" s="111"/>
      <c r="E4" s="112" t="s">
        <v>206</v>
      </c>
      <c r="F4" s="112"/>
      <c r="G4" s="39">
        <v>0.47916666666666669</v>
      </c>
      <c r="H4" s="11" t="s">
        <v>153</v>
      </c>
      <c r="I4" s="12" t="s">
        <v>115</v>
      </c>
      <c r="J4" s="75"/>
      <c r="K4" s="80" t="s">
        <v>12</v>
      </c>
      <c r="L4" s="15" t="s">
        <v>155</v>
      </c>
      <c r="M4" s="81"/>
    </row>
    <row r="5" spans="1:13" s="1" customFormat="1" ht="48.25" customHeight="1" x14ac:dyDescent="0.25">
      <c r="A5" s="104" t="s">
        <v>201</v>
      </c>
      <c r="B5" s="105"/>
      <c r="C5" s="105" t="s">
        <v>207</v>
      </c>
      <c r="D5" s="105"/>
      <c r="E5" s="106" t="s">
        <v>209</v>
      </c>
      <c r="F5" s="106"/>
      <c r="G5" s="39">
        <v>0.54166666666666663</v>
      </c>
      <c r="H5" s="11" t="s">
        <v>142</v>
      </c>
      <c r="I5" s="12" t="s">
        <v>125</v>
      </c>
      <c r="J5" s="75"/>
      <c r="K5" s="80" t="s">
        <v>12</v>
      </c>
      <c r="L5" s="15" t="s">
        <v>156</v>
      </c>
      <c r="M5" s="81"/>
    </row>
    <row r="6" spans="1:13" s="1" customFormat="1" ht="48.25" customHeight="1" x14ac:dyDescent="0.25">
      <c r="A6" s="90" t="s">
        <v>192</v>
      </c>
      <c r="B6" s="91"/>
      <c r="C6" s="107" t="s">
        <v>184</v>
      </c>
      <c r="D6" s="107"/>
      <c r="E6" s="91" t="s">
        <v>210</v>
      </c>
      <c r="F6" s="91"/>
      <c r="G6" s="39">
        <v>0.60416666666666663</v>
      </c>
      <c r="H6" s="11" t="s">
        <v>138</v>
      </c>
      <c r="I6" s="12" t="s">
        <v>115</v>
      </c>
      <c r="J6" s="75"/>
      <c r="K6" s="80" t="s">
        <v>12</v>
      </c>
      <c r="L6" s="15" t="s">
        <v>155</v>
      </c>
      <c r="M6" s="81"/>
    </row>
    <row r="7" spans="1:13" s="1" customFormat="1" ht="48.25" customHeight="1" x14ac:dyDescent="0.25">
      <c r="A7" s="93" t="s">
        <v>203</v>
      </c>
      <c r="B7" s="92"/>
      <c r="C7" s="92" t="s">
        <v>208</v>
      </c>
      <c r="D7" s="92"/>
      <c r="E7" s="92"/>
      <c r="F7" s="92"/>
      <c r="G7" s="39">
        <v>0.66666666666666663</v>
      </c>
      <c r="H7" s="11" t="s">
        <v>121</v>
      </c>
      <c r="I7" s="12" t="s">
        <v>122</v>
      </c>
      <c r="J7" s="75"/>
      <c r="K7" s="80" t="s">
        <v>12</v>
      </c>
      <c r="L7" s="15" t="s">
        <v>157</v>
      </c>
      <c r="M7" s="81"/>
    </row>
    <row r="8" spans="1:13" s="1" customFormat="1" ht="48.25" customHeight="1" x14ac:dyDescent="0.35">
      <c r="A8" s="93" t="s">
        <v>204</v>
      </c>
      <c r="B8" s="92"/>
      <c r="C8" s="84"/>
      <c r="D8" s="84"/>
      <c r="E8" s="92"/>
      <c r="F8" s="92"/>
      <c r="G8" s="39">
        <v>0.75</v>
      </c>
      <c r="H8" s="11" t="s">
        <v>124</v>
      </c>
      <c r="I8" s="12" t="s">
        <v>125</v>
      </c>
      <c r="J8" s="75"/>
      <c r="K8" s="80" t="s">
        <v>12</v>
      </c>
      <c r="L8" s="15" t="s">
        <v>158</v>
      </c>
      <c r="M8" s="81"/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75"/>
      <c r="K9" s="82"/>
      <c r="L9" s="11"/>
      <c r="M9" s="16"/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39"/>
      <c r="H10" s="11"/>
      <c r="I10" s="12"/>
      <c r="J10" s="75"/>
      <c r="K10" s="82"/>
      <c r="L10" s="11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19"/>
      <c r="L11" s="23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3"/>
      <c r="J12" s="13"/>
      <c r="K12" s="19"/>
      <c r="L12" s="21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19"/>
      <c r="L13" s="23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3"/>
      <c r="J14" s="13"/>
      <c r="K14" s="19"/>
      <c r="L14" s="23"/>
      <c r="M14" s="16"/>
    </row>
    <row r="15" spans="1:13" s="1" customFormat="1" ht="48.25" customHeight="1" x14ac:dyDescent="0.25">
      <c r="A15" s="93"/>
      <c r="B15" s="92"/>
      <c r="C15" s="92"/>
      <c r="D15" s="92"/>
      <c r="E15" s="92"/>
      <c r="F15" s="92"/>
      <c r="G15" s="20"/>
      <c r="H15" s="21"/>
      <c r="I15" s="23"/>
      <c r="J15" s="13"/>
      <c r="K15" s="19"/>
      <c r="L15" s="23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30"/>
      <c r="L16" s="121"/>
      <c r="M16" s="122"/>
    </row>
    <row r="17" spans="1:13" ht="48.25" customHeight="1" x14ac:dyDescent="0.35">
      <c r="A17" s="31"/>
      <c r="B17" s="32"/>
      <c r="C17" s="92"/>
      <c r="D17" s="92"/>
      <c r="E17" s="103"/>
      <c r="F17" s="103"/>
      <c r="G17" s="103"/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8:D18"/>
    <mergeCell ref="E18:F18"/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8"/>
  <sheetViews>
    <sheetView tabSelected="1" showWhiteSpace="0" view="pageLayout" zoomScale="60" zoomScaleNormal="60" zoomScalePageLayoutView="60" workbookViewId="0">
      <selection activeCell="A6" sqref="A6:B6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86" t="s">
        <v>28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7" t="s">
        <v>10</v>
      </c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211</v>
      </c>
      <c r="B4" s="111"/>
      <c r="C4" s="111"/>
      <c r="D4" s="111"/>
      <c r="E4" s="112"/>
      <c r="F4" s="112"/>
      <c r="G4" s="39">
        <v>0.60416666666666663</v>
      </c>
      <c r="H4" s="11" t="s">
        <v>133</v>
      </c>
      <c r="I4" s="12" t="s">
        <v>115</v>
      </c>
      <c r="J4" s="75"/>
      <c r="K4" s="83" t="s">
        <v>12</v>
      </c>
      <c r="L4" s="15" t="s">
        <v>155</v>
      </c>
      <c r="M4" s="81" t="s">
        <v>10</v>
      </c>
    </row>
    <row r="5" spans="1:13" s="1" customFormat="1" ht="48.25" customHeight="1" x14ac:dyDescent="0.25">
      <c r="A5" s="104" t="s">
        <v>212</v>
      </c>
      <c r="B5" s="105"/>
      <c r="C5" s="105" t="s">
        <v>15</v>
      </c>
      <c r="D5" s="105"/>
      <c r="E5" s="106" t="s">
        <v>13</v>
      </c>
      <c r="F5" s="106"/>
      <c r="G5" s="39">
        <v>0.6875</v>
      </c>
      <c r="H5" s="11" t="s">
        <v>126</v>
      </c>
      <c r="I5" s="12" t="s">
        <v>115</v>
      </c>
      <c r="J5" s="75"/>
      <c r="K5" s="83" t="s">
        <v>12</v>
      </c>
      <c r="L5" s="15" t="s">
        <v>159</v>
      </c>
      <c r="M5" s="81" t="s">
        <v>10</v>
      </c>
    </row>
    <row r="6" spans="1:13" s="1" customFormat="1" ht="48.25" customHeight="1" x14ac:dyDescent="0.25">
      <c r="A6" s="90" t="s">
        <v>213</v>
      </c>
      <c r="B6" s="91"/>
      <c r="C6" s="107"/>
      <c r="D6" s="107"/>
      <c r="E6" s="91"/>
      <c r="F6" s="91"/>
      <c r="G6" s="39"/>
      <c r="H6" s="11"/>
      <c r="I6" s="12"/>
      <c r="J6" s="75"/>
      <c r="K6" s="83"/>
      <c r="L6" s="15"/>
      <c r="M6" s="81"/>
    </row>
    <row r="7" spans="1:13" s="1" customFormat="1" ht="48.25" customHeight="1" x14ac:dyDescent="0.35">
      <c r="A7" s="93"/>
      <c r="B7" s="92"/>
      <c r="C7" s="84"/>
      <c r="D7" s="84"/>
      <c r="E7" s="92"/>
      <c r="F7" s="92"/>
      <c r="G7" s="39"/>
      <c r="H7" s="11"/>
      <c r="I7" s="12"/>
      <c r="J7" s="75"/>
      <c r="K7" s="83"/>
      <c r="L7" s="15"/>
      <c r="M7" s="81"/>
    </row>
    <row r="8" spans="1:13" s="1" customFormat="1" ht="48.25" customHeight="1" x14ac:dyDescent="0.35">
      <c r="A8" s="93"/>
      <c r="B8" s="92"/>
      <c r="C8" s="84"/>
      <c r="D8" s="84"/>
      <c r="E8" s="92"/>
      <c r="F8" s="92"/>
      <c r="G8" s="39"/>
      <c r="H8" s="11"/>
      <c r="I8" s="12"/>
      <c r="J8" s="75"/>
      <c r="K8" s="83"/>
      <c r="L8" s="15"/>
      <c r="M8" s="16"/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75"/>
      <c r="K9" s="82"/>
      <c r="L9" s="15"/>
      <c r="M9" s="16"/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1"/>
      <c r="J10" s="13"/>
      <c r="K10" s="19"/>
      <c r="L10" s="22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19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1"/>
      <c r="J12" s="13"/>
      <c r="K12" s="19"/>
      <c r="L12" s="23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19"/>
      <c r="L13" s="23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1"/>
      <c r="J14" s="13"/>
      <c r="K14" s="19"/>
      <c r="L14" s="23"/>
      <c r="M14" s="16"/>
    </row>
    <row r="15" spans="1:13" ht="48.25" customHeight="1" x14ac:dyDescent="0.2">
      <c r="A15" s="93"/>
      <c r="B15" s="92"/>
      <c r="C15" s="92"/>
      <c r="D15" s="92"/>
      <c r="E15" s="92"/>
      <c r="F15" s="92"/>
      <c r="G15" s="20"/>
      <c r="H15" s="21"/>
      <c r="I15" s="21"/>
      <c r="J15" s="13" t="s">
        <v>11</v>
      </c>
      <c r="K15" s="19"/>
      <c r="L15" s="23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30"/>
      <c r="L16" s="121"/>
      <c r="M16" s="122"/>
    </row>
    <row r="17" spans="1:13" ht="48.25" customHeight="1" x14ac:dyDescent="0.35">
      <c r="A17" s="31"/>
      <c r="B17" s="32"/>
      <c r="C17" s="92"/>
      <c r="D17" s="92"/>
      <c r="E17" s="103"/>
      <c r="F17" s="103"/>
      <c r="G17" s="103"/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8:D18"/>
    <mergeCell ref="E18:F18"/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674D-8662-4221-A4EA-B4353FB55F2B}">
  <dimension ref="A1"/>
  <sheetViews>
    <sheetView workbookViewId="0"/>
  </sheetViews>
  <sheetFormatPr baseColWidth="10" defaultRowHeight="12.9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view="pageLayout" topLeftCell="A4" zoomScale="60" zoomScaleNormal="60" zoomScalePageLayoutView="60" workbookViewId="0">
      <selection activeCell="B17" sqref="B17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113" t="s">
        <v>20</v>
      </c>
      <c r="B2" s="114"/>
      <c r="C2" s="114"/>
      <c r="D2" s="114"/>
      <c r="E2" s="114"/>
      <c r="F2" s="114"/>
      <c r="G2" s="114"/>
      <c r="H2" s="114"/>
      <c r="I2" s="114"/>
      <c r="J2" s="6"/>
      <c r="K2" s="7"/>
      <c r="L2" s="8"/>
      <c r="M2" s="7" t="s">
        <v>10</v>
      </c>
    </row>
    <row r="3" spans="1:13" s="1" customFormat="1" ht="50.1" customHeight="1" x14ac:dyDescent="0.45">
      <c r="A3" s="115" t="s">
        <v>4</v>
      </c>
      <c r="B3" s="116"/>
      <c r="C3" s="117" t="s">
        <v>4</v>
      </c>
      <c r="D3" s="117"/>
      <c r="E3" s="118" t="s">
        <v>4</v>
      </c>
      <c r="F3" s="118"/>
      <c r="G3" s="58" t="s">
        <v>7</v>
      </c>
      <c r="H3" s="58" t="s">
        <v>8</v>
      </c>
      <c r="I3" s="58" t="s">
        <v>16</v>
      </c>
      <c r="J3" s="25"/>
      <c r="K3" s="59" t="s">
        <v>10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49</v>
      </c>
      <c r="B4" s="111"/>
      <c r="C4" s="111" t="s">
        <v>46</v>
      </c>
      <c r="D4" s="111"/>
      <c r="E4" s="112"/>
      <c r="F4" s="112"/>
      <c r="G4" s="39">
        <v>0.47916666666666669</v>
      </c>
      <c r="H4" s="39" t="s">
        <v>128</v>
      </c>
      <c r="I4" s="12" t="s">
        <v>115</v>
      </c>
      <c r="J4" s="60"/>
      <c r="K4" s="17" t="s">
        <v>10</v>
      </c>
      <c r="L4" s="11" t="s">
        <v>129</v>
      </c>
      <c r="M4" s="16" t="s">
        <v>10</v>
      </c>
    </row>
    <row r="5" spans="1:13" s="1" customFormat="1" ht="48.25" customHeight="1" x14ac:dyDescent="0.25">
      <c r="A5" s="104" t="s">
        <v>32</v>
      </c>
      <c r="B5" s="105"/>
      <c r="C5" s="105" t="s">
        <v>50</v>
      </c>
      <c r="D5" s="105"/>
      <c r="E5" s="106" t="s">
        <v>13</v>
      </c>
      <c r="F5" s="106"/>
      <c r="G5" s="39">
        <v>0.54166666666666663</v>
      </c>
      <c r="H5" s="39" t="s">
        <v>130</v>
      </c>
      <c r="I5" s="12" t="s">
        <v>115</v>
      </c>
      <c r="J5" s="60"/>
      <c r="K5" s="17" t="s">
        <v>10</v>
      </c>
      <c r="L5" s="11" t="s">
        <v>131</v>
      </c>
      <c r="M5" s="16" t="s">
        <v>10</v>
      </c>
    </row>
    <row r="6" spans="1:13" s="1" customFormat="1" ht="48.25" customHeight="1" x14ac:dyDescent="0.25">
      <c r="A6" s="90" t="s">
        <v>51</v>
      </c>
      <c r="B6" s="91"/>
      <c r="C6" s="107" t="s">
        <v>54</v>
      </c>
      <c r="D6" s="107"/>
      <c r="E6" s="91"/>
      <c r="F6" s="91"/>
      <c r="G6" s="39">
        <v>0.60416666666666663</v>
      </c>
      <c r="H6" s="39" t="s">
        <v>132</v>
      </c>
      <c r="I6" s="12" t="s">
        <v>115</v>
      </c>
      <c r="J6" s="60"/>
      <c r="K6" s="17" t="s">
        <v>10</v>
      </c>
      <c r="L6" s="11" t="s">
        <v>118</v>
      </c>
      <c r="M6" s="16" t="s">
        <v>10</v>
      </c>
    </row>
    <row r="7" spans="1:13" s="1" customFormat="1" ht="48.25" customHeight="1" x14ac:dyDescent="0.25">
      <c r="A7" s="93" t="s">
        <v>52</v>
      </c>
      <c r="B7" s="92"/>
      <c r="C7" s="92" t="s">
        <v>55</v>
      </c>
      <c r="D7" s="92"/>
      <c r="E7" s="92"/>
      <c r="F7" s="92"/>
      <c r="G7" s="39">
        <v>0.6875</v>
      </c>
      <c r="H7" s="39" t="s">
        <v>133</v>
      </c>
      <c r="I7" s="12" t="s">
        <v>115</v>
      </c>
      <c r="J7" s="60"/>
      <c r="K7" s="17" t="s">
        <v>10</v>
      </c>
      <c r="L7" s="11" t="s">
        <v>134</v>
      </c>
      <c r="M7" s="16" t="s">
        <v>10</v>
      </c>
    </row>
    <row r="8" spans="1:13" s="1" customFormat="1" ht="48.25" customHeight="1" x14ac:dyDescent="0.25">
      <c r="A8" s="93" t="s">
        <v>53</v>
      </c>
      <c r="B8" s="92"/>
      <c r="C8" s="92" t="s">
        <v>56</v>
      </c>
      <c r="D8" s="92"/>
      <c r="E8" s="92"/>
      <c r="F8" s="92"/>
      <c r="G8" s="39"/>
      <c r="H8" s="11"/>
      <c r="I8" s="12"/>
      <c r="J8" s="60"/>
      <c r="K8" s="17"/>
      <c r="L8" s="11"/>
      <c r="M8" s="16" t="s">
        <v>10</v>
      </c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60"/>
      <c r="K9" s="61"/>
      <c r="L9" s="11"/>
      <c r="M9" s="62"/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1"/>
      <c r="J10" s="13"/>
      <c r="K10" s="19"/>
      <c r="L10" s="22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19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3"/>
      <c r="J12" s="13"/>
      <c r="K12" s="19"/>
      <c r="L12" s="22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19"/>
      <c r="L13" s="21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1"/>
      <c r="J14" s="13"/>
      <c r="K14" s="19"/>
      <c r="L14" s="21"/>
      <c r="M14" s="16"/>
    </row>
    <row r="15" spans="1:13" s="1" customFormat="1" ht="48.25" customHeight="1" x14ac:dyDescent="0.25">
      <c r="A15" s="93"/>
      <c r="B15" s="92"/>
      <c r="C15" s="92"/>
      <c r="D15" s="92"/>
      <c r="E15" s="92"/>
      <c r="F15" s="92"/>
      <c r="G15" s="20"/>
      <c r="H15" s="21"/>
      <c r="I15" s="21"/>
      <c r="J15" s="13"/>
      <c r="K15" s="19"/>
      <c r="L15" s="21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73"/>
      <c r="L16" s="101"/>
      <c r="M16" s="102"/>
    </row>
    <row r="17" spans="1:13" ht="48.25" customHeight="1" x14ac:dyDescent="0.35">
      <c r="A17" s="31" t="s">
        <v>57</v>
      </c>
      <c r="B17" s="32" t="s">
        <v>58</v>
      </c>
      <c r="C17" s="92"/>
      <c r="D17" s="92"/>
      <c r="E17" s="103"/>
      <c r="F17" s="103"/>
      <c r="G17" s="103"/>
      <c r="H17" s="103"/>
      <c r="I17" s="32"/>
      <c r="J17" s="33"/>
      <c r="K17" s="56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57"/>
      <c r="L18" s="97"/>
      <c r="M18" s="98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8:D18"/>
    <mergeCell ref="E18:F18"/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view="pageLayout" topLeftCell="A7" zoomScale="60" zoomScaleNormal="60" zoomScalePageLayoutView="60" workbookViewId="0">
      <selection activeCell="B17" sqref="B17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113" t="s">
        <v>22</v>
      </c>
      <c r="B2" s="114"/>
      <c r="C2" s="114"/>
      <c r="D2" s="114"/>
      <c r="E2" s="114"/>
      <c r="F2" s="114"/>
      <c r="G2" s="114"/>
      <c r="H2" s="114"/>
      <c r="I2" s="114"/>
      <c r="J2" s="6"/>
      <c r="K2" s="7"/>
      <c r="L2" s="8"/>
      <c r="M2" s="9" t="s">
        <v>10</v>
      </c>
    </row>
    <row r="3" spans="1:13" s="1" customFormat="1" ht="50.1" customHeight="1" x14ac:dyDescent="0.45">
      <c r="A3" s="115" t="s">
        <v>4</v>
      </c>
      <c r="B3" s="116"/>
      <c r="C3" s="117" t="s">
        <v>4</v>
      </c>
      <c r="D3" s="117"/>
      <c r="E3" s="118" t="s">
        <v>4</v>
      </c>
      <c r="F3" s="118"/>
      <c r="G3" s="58" t="s">
        <v>7</v>
      </c>
      <c r="H3" s="58" t="s">
        <v>8</v>
      </c>
      <c r="I3" s="58" t="s">
        <v>16</v>
      </c>
      <c r="J3" s="25"/>
      <c r="K3" s="59" t="s">
        <v>10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59</v>
      </c>
      <c r="B4" s="111"/>
      <c r="C4" s="111" t="s">
        <v>60</v>
      </c>
      <c r="D4" s="111"/>
      <c r="E4" s="112"/>
      <c r="F4" s="112"/>
      <c r="G4" s="39">
        <v>0.625</v>
      </c>
      <c r="H4" s="11" t="s">
        <v>117</v>
      </c>
      <c r="I4" s="12" t="s">
        <v>115</v>
      </c>
      <c r="J4" s="60"/>
      <c r="K4" s="17" t="s">
        <v>10</v>
      </c>
      <c r="L4" s="11" t="s">
        <v>135</v>
      </c>
      <c r="M4" s="16" t="s">
        <v>10</v>
      </c>
    </row>
    <row r="5" spans="1:13" s="1" customFormat="1" ht="48.25" customHeight="1" x14ac:dyDescent="0.25">
      <c r="A5" s="104" t="s">
        <v>61</v>
      </c>
      <c r="B5" s="105"/>
      <c r="C5" s="105" t="s">
        <v>62</v>
      </c>
      <c r="D5" s="105"/>
      <c r="E5" s="106" t="s">
        <v>13</v>
      </c>
      <c r="F5" s="106"/>
      <c r="G5" s="39">
        <v>0.6875</v>
      </c>
      <c r="H5" s="11" t="s">
        <v>119</v>
      </c>
      <c r="I5" s="12" t="s">
        <v>115</v>
      </c>
      <c r="J5" s="60"/>
      <c r="K5" s="17" t="s">
        <v>10</v>
      </c>
      <c r="L5" s="11" t="s">
        <v>135</v>
      </c>
      <c r="M5" s="16" t="s">
        <v>10</v>
      </c>
    </row>
    <row r="6" spans="1:13" s="1" customFormat="1" ht="48.25" customHeight="1" x14ac:dyDescent="0.25">
      <c r="A6" s="90" t="s">
        <v>63</v>
      </c>
      <c r="B6" s="91"/>
      <c r="C6" s="107" t="s">
        <v>66</v>
      </c>
      <c r="D6" s="107"/>
      <c r="E6" s="91"/>
      <c r="F6" s="91"/>
      <c r="G6" s="39">
        <v>0.75</v>
      </c>
      <c r="H6" s="11" t="s">
        <v>136</v>
      </c>
      <c r="I6" s="12" t="s">
        <v>115</v>
      </c>
      <c r="J6" s="60"/>
      <c r="K6" s="17" t="s">
        <v>10</v>
      </c>
      <c r="L6" s="11" t="s">
        <v>129</v>
      </c>
      <c r="M6" s="16" t="s">
        <v>10</v>
      </c>
    </row>
    <row r="7" spans="1:13" s="1" customFormat="1" ht="48.25" customHeight="1" x14ac:dyDescent="0.25">
      <c r="A7" s="93" t="s">
        <v>64</v>
      </c>
      <c r="B7" s="92"/>
      <c r="C7" s="92" t="s">
        <v>56</v>
      </c>
      <c r="D7" s="92"/>
      <c r="E7" s="92"/>
      <c r="F7" s="92"/>
      <c r="G7" s="39">
        <v>0.83333333333333337</v>
      </c>
      <c r="H7" s="11" t="s">
        <v>126</v>
      </c>
      <c r="I7" s="12" t="s">
        <v>115</v>
      </c>
      <c r="J7" s="60"/>
      <c r="K7" s="17" t="s">
        <v>10</v>
      </c>
      <c r="L7" s="11" t="s">
        <v>137</v>
      </c>
      <c r="M7" s="16" t="s">
        <v>10</v>
      </c>
    </row>
    <row r="8" spans="1:13" s="1" customFormat="1" ht="48.25" customHeight="1" x14ac:dyDescent="0.25">
      <c r="A8" s="93" t="s">
        <v>65</v>
      </c>
      <c r="B8" s="92"/>
      <c r="C8" s="92" t="s">
        <v>67</v>
      </c>
      <c r="D8" s="92"/>
      <c r="E8" s="92"/>
      <c r="F8" s="92"/>
      <c r="G8" s="39"/>
      <c r="H8" s="11"/>
      <c r="I8" s="12"/>
      <c r="J8" s="60"/>
      <c r="K8" s="17" t="s">
        <v>10</v>
      </c>
      <c r="L8" s="11"/>
      <c r="M8" s="16"/>
    </row>
    <row r="9" spans="1:13" s="1" customFormat="1" ht="48.25" customHeight="1" x14ac:dyDescent="0.25">
      <c r="A9" s="93"/>
      <c r="B9" s="92"/>
      <c r="C9" s="92" t="s">
        <v>68</v>
      </c>
      <c r="D9" s="92"/>
      <c r="E9" s="92"/>
      <c r="F9" s="92"/>
      <c r="G9" s="39"/>
      <c r="H9" s="11"/>
      <c r="I9" s="12"/>
      <c r="J9" s="60"/>
      <c r="K9" s="61"/>
      <c r="L9" s="11"/>
      <c r="M9" s="62"/>
    </row>
    <row r="10" spans="1:13" s="1" customFormat="1" ht="48.25" customHeight="1" x14ac:dyDescent="0.25">
      <c r="A10" s="93"/>
      <c r="B10" s="92"/>
      <c r="C10" s="92" t="s">
        <v>69</v>
      </c>
      <c r="D10" s="92"/>
      <c r="E10" s="92"/>
      <c r="F10" s="92"/>
      <c r="G10" s="20"/>
      <c r="H10" s="21"/>
      <c r="I10" s="21"/>
      <c r="J10" s="13"/>
      <c r="K10" s="19"/>
      <c r="L10" s="22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19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3"/>
      <c r="J12" s="13"/>
      <c r="K12" s="19"/>
      <c r="L12" s="22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19"/>
      <c r="L13" s="21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1"/>
      <c r="J14" s="13"/>
      <c r="K14" s="19"/>
      <c r="L14" s="21"/>
      <c r="M14" s="16"/>
    </row>
    <row r="15" spans="1:13" s="1" customFormat="1" ht="48.25" customHeight="1" x14ac:dyDescent="0.25">
      <c r="A15" s="93"/>
      <c r="B15" s="92"/>
      <c r="C15" s="92"/>
      <c r="D15" s="92"/>
      <c r="E15" s="92"/>
      <c r="F15" s="92"/>
      <c r="G15" s="20"/>
      <c r="H15" s="21"/>
      <c r="I15" s="21"/>
      <c r="J15" s="13"/>
      <c r="K15" s="19"/>
      <c r="L15" s="21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73"/>
      <c r="L16" s="101"/>
      <c r="M16" s="102"/>
    </row>
    <row r="17" spans="1:13" ht="48.25" customHeight="1" x14ac:dyDescent="0.35">
      <c r="A17" s="31" t="s">
        <v>70</v>
      </c>
      <c r="B17" s="32" t="s">
        <v>47</v>
      </c>
      <c r="C17" s="92"/>
      <c r="D17" s="92"/>
      <c r="E17" s="103"/>
      <c r="F17" s="103"/>
      <c r="G17" s="103"/>
      <c r="H17" s="103"/>
      <c r="I17" s="32"/>
      <c r="J17" s="33"/>
      <c r="K17" s="56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57"/>
      <c r="L18" s="97"/>
      <c r="M18" s="98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view="pageLayout" zoomScale="60" zoomScaleNormal="60" zoomScalePageLayoutView="60" workbookViewId="0">
      <selection activeCell="B17" sqref="B17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86" t="s">
        <v>21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7"/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71</v>
      </c>
      <c r="B4" s="111"/>
      <c r="C4" s="111" t="s">
        <v>72</v>
      </c>
      <c r="D4" s="111"/>
      <c r="E4" s="112" t="s">
        <v>73</v>
      </c>
      <c r="F4" s="112"/>
      <c r="G4" s="39">
        <v>0.54166666666666663</v>
      </c>
      <c r="H4" s="11" t="s">
        <v>138</v>
      </c>
      <c r="I4" s="12" t="s">
        <v>115</v>
      </c>
      <c r="J4" s="40"/>
      <c r="K4" s="41" t="s">
        <v>12</v>
      </c>
      <c r="L4" s="15" t="s">
        <v>139</v>
      </c>
      <c r="M4" s="16" t="s">
        <v>10</v>
      </c>
    </row>
    <row r="5" spans="1:13" s="1" customFormat="1" ht="48.25" customHeight="1" x14ac:dyDescent="0.25">
      <c r="A5" s="104" t="s">
        <v>74</v>
      </c>
      <c r="B5" s="105"/>
      <c r="C5" s="105" t="s">
        <v>75</v>
      </c>
      <c r="D5" s="105"/>
      <c r="E5" s="106" t="s">
        <v>76</v>
      </c>
      <c r="F5" s="106"/>
      <c r="G5" s="39">
        <v>0.60416666666666663</v>
      </c>
      <c r="H5" s="11" t="s">
        <v>114</v>
      </c>
      <c r="I5" s="12" t="s">
        <v>115</v>
      </c>
      <c r="J5" s="40"/>
      <c r="K5" s="41" t="s">
        <v>12</v>
      </c>
      <c r="L5" s="15" t="s">
        <v>123</v>
      </c>
      <c r="M5" s="16" t="s">
        <v>10</v>
      </c>
    </row>
    <row r="6" spans="1:13" s="1" customFormat="1" ht="48.25" customHeight="1" x14ac:dyDescent="0.25">
      <c r="A6" s="90" t="s">
        <v>77</v>
      </c>
      <c r="B6" s="91"/>
      <c r="C6" s="107" t="s">
        <v>80</v>
      </c>
      <c r="D6" s="107"/>
      <c r="E6" s="91" t="s">
        <v>83</v>
      </c>
      <c r="F6" s="91"/>
      <c r="G6" s="39">
        <v>0.66666666666666663</v>
      </c>
      <c r="H6" s="11" t="s">
        <v>130</v>
      </c>
      <c r="I6" s="12" t="s">
        <v>115</v>
      </c>
      <c r="J6" s="40"/>
      <c r="K6" s="41" t="s">
        <v>12</v>
      </c>
      <c r="L6" s="15" t="s">
        <v>123</v>
      </c>
      <c r="M6" s="16" t="s">
        <v>10</v>
      </c>
    </row>
    <row r="7" spans="1:13" s="1" customFormat="1" ht="48.25" customHeight="1" x14ac:dyDescent="0.25">
      <c r="A7" s="93" t="s">
        <v>78</v>
      </c>
      <c r="B7" s="92"/>
      <c r="C7" s="92" t="s">
        <v>81</v>
      </c>
      <c r="D7" s="92"/>
      <c r="E7" s="92" t="s">
        <v>84</v>
      </c>
      <c r="F7" s="92"/>
      <c r="G7" s="42">
        <v>0.75</v>
      </c>
      <c r="H7" s="43" t="s">
        <v>132</v>
      </c>
      <c r="I7" s="44" t="s">
        <v>115</v>
      </c>
      <c r="J7" s="45"/>
      <c r="K7" s="46" t="s">
        <v>12</v>
      </c>
      <c r="L7" s="47" t="s">
        <v>140</v>
      </c>
      <c r="M7" s="16" t="s">
        <v>10</v>
      </c>
    </row>
    <row r="8" spans="1:13" s="1" customFormat="1" ht="48.25" customHeight="1" x14ac:dyDescent="0.25">
      <c r="A8" s="93" t="s">
        <v>79</v>
      </c>
      <c r="B8" s="92"/>
      <c r="C8" s="92" t="s">
        <v>82</v>
      </c>
      <c r="D8" s="92"/>
      <c r="E8" s="92" t="s">
        <v>85</v>
      </c>
      <c r="F8" s="92"/>
      <c r="G8" s="48">
        <v>0.83333333333333337</v>
      </c>
      <c r="H8" s="49" t="s">
        <v>126</v>
      </c>
      <c r="I8" s="50" t="s">
        <v>115</v>
      </c>
      <c r="J8" s="45"/>
      <c r="K8" s="46" t="s">
        <v>12</v>
      </c>
      <c r="L8" s="51" t="s">
        <v>141</v>
      </c>
      <c r="M8" s="16" t="s">
        <v>10</v>
      </c>
    </row>
    <row r="9" spans="1:13" s="1" customFormat="1" ht="48.25" customHeight="1" x14ac:dyDescent="0.25">
      <c r="A9" s="93"/>
      <c r="B9" s="92"/>
      <c r="C9" s="92"/>
      <c r="D9" s="92"/>
      <c r="E9" s="92" t="s">
        <v>86</v>
      </c>
      <c r="F9" s="92"/>
      <c r="G9" s="20"/>
      <c r="H9" s="21"/>
      <c r="I9" s="52"/>
      <c r="J9" s="45"/>
      <c r="K9" s="46"/>
      <c r="L9" s="53"/>
      <c r="M9" s="16" t="s">
        <v>10</v>
      </c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3"/>
      <c r="J10" s="13"/>
      <c r="K10" s="54"/>
      <c r="L10" s="21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1"/>
      <c r="J11" s="13"/>
      <c r="K11" s="54"/>
      <c r="L11" s="23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3"/>
      <c r="J12" s="13"/>
      <c r="K12" s="54"/>
      <c r="L12" s="23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3"/>
      <c r="J13" s="13"/>
      <c r="K13" s="54"/>
      <c r="L13" s="21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1"/>
      <c r="J14" s="13"/>
      <c r="K14" s="54"/>
      <c r="L14" s="23"/>
      <c r="M14" s="16"/>
    </row>
    <row r="15" spans="1:13" s="1" customFormat="1" ht="48.25" customHeight="1" x14ac:dyDescent="0.25">
      <c r="A15" s="93"/>
      <c r="B15" s="92"/>
      <c r="C15" s="92"/>
      <c r="D15" s="92"/>
      <c r="E15" s="92"/>
      <c r="F15" s="92"/>
      <c r="G15" s="20"/>
      <c r="H15" s="21"/>
      <c r="I15" s="21"/>
      <c r="J15" s="13"/>
      <c r="K15" s="54"/>
      <c r="L15" s="23"/>
      <c r="M15" s="16"/>
    </row>
    <row r="16" spans="1:13" ht="48.25" customHeight="1" x14ac:dyDescent="0.2">
      <c r="A16" s="28" t="s">
        <v>3</v>
      </c>
      <c r="B16" s="29" t="s">
        <v>2</v>
      </c>
      <c r="C16" s="119" t="s">
        <v>0</v>
      </c>
      <c r="D16" s="119"/>
      <c r="E16" s="119" t="s">
        <v>1</v>
      </c>
      <c r="F16" s="119"/>
      <c r="G16" s="120" t="s">
        <v>6</v>
      </c>
      <c r="H16" s="120"/>
      <c r="I16" s="120" t="s">
        <v>5</v>
      </c>
      <c r="J16" s="120"/>
      <c r="K16" s="55"/>
      <c r="L16" s="121"/>
      <c r="M16" s="122"/>
    </row>
    <row r="17" spans="1:13" ht="48.25" customHeight="1" x14ac:dyDescent="0.35">
      <c r="A17" s="31" t="s">
        <v>45</v>
      </c>
      <c r="B17" s="32" t="s">
        <v>58</v>
      </c>
      <c r="C17" s="92"/>
      <c r="D17" s="92"/>
      <c r="E17" s="103"/>
      <c r="F17" s="103"/>
      <c r="G17" s="103" t="s">
        <v>87</v>
      </c>
      <c r="H17" s="103"/>
      <c r="I17" s="32"/>
      <c r="J17" s="33"/>
      <c r="K17" s="56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57"/>
      <c r="L18" s="97"/>
      <c r="M18" s="98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8:D18"/>
    <mergeCell ref="E18:F18"/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"/>
  <sheetViews>
    <sheetView showWhiteSpace="0" view="pageLayout" topLeftCell="A4" zoomScale="60" zoomScaleNormal="60" zoomScalePageLayoutView="60" workbookViewId="0">
      <selection activeCell="B17" sqref="B17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7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86" t="s">
        <v>23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9" t="s">
        <v>10</v>
      </c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63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88</v>
      </c>
      <c r="B4" s="111"/>
      <c r="C4" s="111" t="s">
        <v>89</v>
      </c>
      <c r="D4" s="111"/>
      <c r="E4" s="112" t="s">
        <v>90</v>
      </c>
      <c r="F4" s="112"/>
      <c r="G4" s="39">
        <v>0.45833333333333331</v>
      </c>
      <c r="H4" s="11" t="s">
        <v>142</v>
      </c>
      <c r="I4" s="12" t="s">
        <v>125</v>
      </c>
      <c r="J4" s="64"/>
      <c r="K4" s="65" t="s">
        <v>12</v>
      </c>
      <c r="L4" s="15" t="s">
        <v>143</v>
      </c>
      <c r="M4" s="16" t="s">
        <v>10</v>
      </c>
    </row>
    <row r="5" spans="1:13" s="1" customFormat="1" ht="48.25" customHeight="1" x14ac:dyDescent="0.25">
      <c r="A5" s="123" t="s">
        <v>91</v>
      </c>
      <c r="B5" s="106"/>
      <c r="C5" s="106" t="s">
        <v>92</v>
      </c>
      <c r="D5" s="106"/>
      <c r="E5" s="106" t="s">
        <v>34</v>
      </c>
      <c r="F5" s="106"/>
      <c r="G5" s="66">
        <v>0.52083333333333337</v>
      </c>
      <c r="H5" s="67" t="s">
        <v>130</v>
      </c>
      <c r="I5" s="68" t="s">
        <v>115</v>
      </c>
      <c r="J5" s="69"/>
      <c r="K5" s="65" t="s">
        <v>12</v>
      </c>
      <c r="L5" s="70" t="s">
        <v>143</v>
      </c>
      <c r="M5" s="16" t="s">
        <v>10</v>
      </c>
    </row>
    <row r="6" spans="1:13" s="1" customFormat="1" ht="48.25" customHeight="1" x14ac:dyDescent="0.25">
      <c r="A6" s="90" t="s">
        <v>93</v>
      </c>
      <c r="B6" s="91"/>
      <c r="C6" s="91" t="s">
        <v>94</v>
      </c>
      <c r="D6" s="91"/>
      <c r="E6" s="91" t="s">
        <v>95</v>
      </c>
      <c r="F6" s="91"/>
      <c r="G6" s="66">
        <v>0.58333333333333337</v>
      </c>
      <c r="H6" s="67" t="s">
        <v>132</v>
      </c>
      <c r="I6" s="68" t="s">
        <v>115</v>
      </c>
      <c r="J6" s="69"/>
      <c r="K6" s="65" t="s">
        <v>12</v>
      </c>
      <c r="L6" s="70" t="s">
        <v>144</v>
      </c>
      <c r="M6" s="16" t="s">
        <v>10</v>
      </c>
    </row>
    <row r="7" spans="1:13" s="1" customFormat="1" ht="48.25" customHeight="1" x14ac:dyDescent="0.25">
      <c r="A7" s="93" t="s">
        <v>96</v>
      </c>
      <c r="B7" s="92"/>
      <c r="C7" s="92" t="s">
        <v>98</v>
      </c>
      <c r="D7" s="92"/>
      <c r="E7" s="92" t="s">
        <v>99</v>
      </c>
      <c r="F7" s="92"/>
      <c r="G7" s="66">
        <v>0.66666666666666663</v>
      </c>
      <c r="H7" s="67" t="s">
        <v>145</v>
      </c>
      <c r="I7" s="68" t="s">
        <v>115</v>
      </c>
      <c r="J7" s="69"/>
      <c r="K7" s="65" t="s">
        <v>12</v>
      </c>
      <c r="L7" s="70" t="s">
        <v>135</v>
      </c>
      <c r="M7" s="16" t="s">
        <v>10</v>
      </c>
    </row>
    <row r="8" spans="1:13" s="1" customFormat="1" ht="48.25" customHeight="1" x14ac:dyDescent="0.25">
      <c r="A8" s="93" t="s">
        <v>97</v>
      </c>
      <c r="B8" s="92"/>
      <c r="C8" s="92"/>
      <c r="D8" s="92"/>
      <c r="E8" s="92" t="s">
        <v>100</v>
      </c>
      <c r="F8" s="92"/>
      <c r="G8" s="20">
        <v>0.75</v>
      </c>
      <c r="H8" s="21" t="s">
        <v>124</v>
      </c>
      <c r="I8" s="52" t="s">
        <v>125</v>
      </c>
      <c r="J8" s="69"/>
      <c r="K8" s="65" t="s">
        <v>12</v>
      </c>
      <c r="L8" s="53" t="s">
        <v>146</v>
      </c>
      <c r="M8" s="16" t="s">
        <v>10</v>
      </c>
    </row>
    <row r="9" spans="1:13" s="1" customFormat="1" ht="48.25" customHeight="1" x14ac:dyDescent="0.25">
      <c r="A9" s="93"/>
      <c r="B9" s="92"/>
      <c r="C9" s="92"/>
      <c r="D9" s="92"/>
      <c r="E9" s="92" t="s">
        <v>101</v>
      </c>
      <c r="F9" s="92"/>
      <c r="G9" s="20">
        <v>0.83333333333333337</v>
      </c>
      <c r="H9" s="21" t="s">
        <v>126</v>
      </c>
      <c r="I9" s="52" t="s">
        <v>115</v>
      </c>
      <c r="J9" s="69"/>
      <c r="K9" s="65" t="s">
        <v>12</v>
      </c>
      <c r="L9" s="53" t="s">
        <v>131</v>
      </c>
      <c r="M9" s="16" t="s">
        <v>10</v>
      </c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3"/>
      <c r="J10" s="13"/>
      <c r="K10" s="19"/>
      <c r="L10" s="22"/>
      <c r="M10" s="16"/>
    </row>
    <row r="11" spans="1:13" s="1" customFormat="1" ht="48.25" customHeight="1" x14ac:dyDescent="0.25">
      <c r="A11" s="90"/>
      <c r="B11" s="91"/>
      <c r="C11" s="92"/>
      <c r="D11" s="92"/>
      <c r="E11" s="92"/>
      <c r="F11" s="92"/>
      <c r="G11" s="20"/>
      <c r="H11" s="21"/>
      <c r="I11" s="23"/>
      <c r="J11" s="13"/>
      <c r="K11" s="19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1"/>
      <c r="J12" s="13"/>
      <c r="K12" s="19"/>
      <c r="L12" s="22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3"/>
      <c r="J13" s="13"/>
      <c r="K13" s="19"/>
      <c r="L13" s="22"/>
      <c r="M13" s="16"/>
    </row>
    <row r="14" spans="1:13" s="1" customFormat="1" ht="48.25" customHeight="1" x14ac:dyDescent="0.25">
      <c r="A14" s="93"/>
      <c r="B14" s="92"/>
      <c r="C14" s="92"/>
      <c r="D14" s="92"/>
      <c r="E14" s="92"/>
      <c r="F14" s="92"/>
      <c r="G14" s="20"/>
      <c r="H14" s="21"/>
      <c r="I14" s="23"/>
      <c r="J14" s="13"/>
      <c r="K14" s="19"/>
      <c r="L14" s="22"/>
      <c r="M14" s="16"/>
    </row>
    <row r="15" spans="1:13" ht="48.25" customHeight="1" x14ac:dyDescent="0.2">
      <c r="A15" s="71" t="s">
        <v>3</v>
      </c>
      <c r="B15" s="72" t="s">
        <v>2</v>
      </c>
      <c r="C15" s="99" t="s">
        <v>0</v>
      </c>
      <c r="D15" s="99"/>
      <c r="E15" s="99" t="s">
        <v>1</v>
      </c>
      <c r="F15" s="99"/>
      <c r="G15" s="100" t="s">
        <v>6</v>
      </c>
      <c r="H15" s="100"/>
      <c r="I15" s="100" t="s">
        <v>5</v>
      </c>
      <c r="J15" s="100"/>
      <c r="K15" s="55"/>
      <c r="L15" s="121"/>
      <c r="M15" s="122"/>
    </row>
    <row r="16" spans="1:13" ht="48.25" customHeight="1" x14ac:dyDescent="0.35">
      <c r="A16" s="31" t="s">
        <v>70</v>
      </c>
      <c r="B16" s="32" t="s">
        <v>58</v>
      </c>
      <c r="C16" s="92"/>
      <c r="D16" s="92"/>
      <c r="E16" s="103"/>
      <c r="F16" s="103"/>
      <c r="G16" s="103" t="s">
        <v>102</v>
      </c>
      <c r="H16" s="103"/>
      <c r="I16" s="32"/>
      <c r="J16" s="33"/>
      <c r="K16" s="56"/>
      <c r="L16" s="84"/>
      <c r="M16" s="85"/>
    </row>
    <row r="17" spans="1:13" ht="48.25" customHeight="1" thickBot="1" x14ac:dyDescent="0.4">
      <c r="A17" s="35"/>
      <c r="B17" s="36" t="s">
        <v>103</v>
      </c>
      <c r="C17" s="96"/>
      <c r="D17" s="96"/>
      <c r="E17" s="96"/>
      <c r="F17" s="96"/>
      <c r="G17" s="96"/>
      <c r="H17" s="96"/>
      <c r="I17" s="36"/>
      <c r="J17" s="37"/>
      <c r="K17" s="57"/>
      <c r="L17" s="97"/>
      <c r="M17" s="98"/>
    </row>
  </sheetData>
  <mergeCells count="51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C17:D17"/>
    <mergeCell ref="E17:F17"/>
    <mergeCell ref="G17:H17"/>
    <mergeCell ref="L17:M17"/>
    <mergeCell ref="C15:D15"/>
    <mergeCell ref="E15:F15"/>
    <mergeCell ref="G15:H15"/>
    <mergeCell ref="I15:J15"/>
    <mergeCell ref="L15:M15"/>
    <mergeCell ref="C16:D16"/>
    <mergeCell ref="E16:F16"/>
    <mergeCell ref="G16:H16"/>
    <mergeCell ref="L16:M1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23D36-C7C5-4727-8676-3A9E034D8E40}">
  <dimension ref="A1"/>
  <sheetViews>
    <sheetView workbookViewId="0"/>
  </sheetViews>
  <sheetFormatPr baseColWidth="10" defaultRowHeight="12.9" x14ac:dyDescent="0.2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8"/>
  <sheetViews>
    <sheetView view="pageLayout" zoomScale="60" zoomScaleNormal="60" zoomScalePageLayoutView="60" workbookViewId="0">
      <selection activeCell="G4" sqref="G4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5.7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86" t="s">
        <v>24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7"/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104</v>
      </c>
      <c r="B4" s="111"/>
      <c r="C4" s="111" t="s">
        <v>105</v>
      </c>
      <c r="D4" s="111"/>
      <c r="E4" s="112"/>
      <c r="F4" s="112"/>
      <c r="G4" s="39">
        <v>0.4375</v>
      </c>
      <c r="H4" s="11" t="s">
        <v>138</v>
      </c>
      <c r="I4" s="12" t="s">
        <v>115</v>
      </c>
      <c r="J4" s="75"/>
      <c r="K4" s="76" t="s">
        <v>12</v>
      </c>
      <c r="L4" s="15" t="s">
        <v>135</v>
      </c>
      <c r="M4" s="16" t="str">
        <f t="shared" ref="M4:M8" si="0">$M$9</f>
        <v>:</v>
      </c>
    </row>
    <row r="5" spans="1:13" s="1" customFormat="1" ht="48.25" customHeight="1" x14ac:dyDescent="0.25">
      <c r="A5" s="104" t="s">
        <v>106</v>
      </c>
      <c r="B5" s="105"/>
      <c r="C5" s="105" t="s">
        <v>107</v>
      </c>
      <c r="D5" s="105"/>
      <c r="E5" s="106" t="s">
        <v>13</v>
      </c>
      <c r="F5" s="106"/>
      <c r="G5" s="39">
        <v>0.5</v>
      </c>
      <c r="H5" s="11" t="s">
        <v>114</v>
      </c>
      <c r="I5" s="12" t="s">
        <v>115</v>
      </c>
      <c r="J5" s="75"/>
      <c r="K5" s="77" t="s">
        <v>12</v>
      </c>
      <c r="L5" s="15" t="s">
        <v>160</v>
      </c>
      <c r="M5" s="16" t="str">
        <f t="shared" si="0"/>
        <v>:</v>
      </c>
    </row>
    <row r="6" spans="1:13" s="1" customFormat="1" ht="48.25" customHeight="1" x14ac:dyDescent="0.25">
      <c r="A6" s="90" t="s">
        <v>77</v>
      </c>
      <c r="B6" s="91"/>
      <c r="C6" s="107" t="s">
        <v>108</v>
      </c>
      <c r="D6" s="107"/>
      <c r="E6" s="91"/>
      <c r="F6" s="91"/>
      <c r="G6" s="39">
        <v>0.5625</v>
      </c>
      <c r="H6" s="11" t="s">
        <v>128</v>
      </c>
      <c r="I6" s="12" t="s">
        <v>115</v>
      </c>
      <c r="J6" s="75"/>
      <c r="K6" s="77" t="s">
        <v>12</v>
      </c>
      <c r="L6" s="15" t="s">
        <v>135</v>
      </c>
      <c r="M6" s="16" t="str">
        <f t="shared" si="0"/>
        <v>:</v>
      </c>
    </row>
    <row r="7" spans="1:13" s="1" customFormat="1" ht="48.25" customHeight="1" x14ac:dyDescent="0.25">
      <c r="A7" s="93" t="s">
        <v>111</v>
      </c>
      <c r="B7" s="92"/>
      <c r="C7" s="92" t="s">
        <v>109</v>
      </c>
      <c r="D7" s="92"/>
      <c r="E7" s="92"/>
      <c r="F7" s="92"/>
      <c r="G7" s="39">
        <v>0.625</v>
      </c>
      <c r="H7" s="11" t="s">
        <v>133</v>
      </c>
      <c r="I7" s="12" t="s">
        <v>115</v>
      </c>
      <c r="J7" s="75"/>
      <c r="K7" s="77" t="str">
        <f t="shared" ref="K7:K8" si="1">$K$4</f>
        <v>_</v>
      </c>
      <c r="L7" s="15" t="s">
        <v>161</v>
      </c>
      <c r="M7" s="16" t="str">
        <f t="shared" si="0"/>
        <v>:</v>
      </c>
    </row>
    <row r="8" spans="1:13" s="1" customFormat="1" ht="48.25" customHeight="1" x14ac:dyDescent="0.25">
      <c r="A8" s="93" t="s">
        <v>112</v>
      </c>
      <c r="B8" s="92"/>
      <c r="C8" s="92" t="s">
        <v>110</v>
      </c>
      <c r="D8" s="92"/>
      <c r="E8" s="92"/>
      <c r="F8" s="92"/>
      <c r="G8" s="39">
        <v>0.70833333333333337</v>
      </c>
      <c r="H8" s="11" t="s">
        <v>121</v>
      </c>
      <c r="I8" s="12" t="s">
        <v>122</v>
      </c>
      <c r="J8" s="75"/>
      <c r="K8" s="77" t="str">
        <f t="shared" si="1"/>
        <v>_</v>
      </c>
      <c r="L8" s="15" t="s">
        <v>161</v>
      </c>
      <c r="M8" s="16" t="str">
        <f t="shared" si="0"/>
        <v>:</v>
      </c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75"/>
      <c r="K9" s="77"/>
      <c r="L9" s="15"/>
      <c r="M9" s="16" t="s">
        <v>10</v>
      </c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52"/>
      <c r="J10" s="13"/>
      <c r="K10" s="77"/>
      <c r="L10" s="53"/>
      <c r="M10" s="16" t="s">
        <v>10</v>
      </c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77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1"/>
      <c r="J12" s="13"/>
      <c r="K12" s="77"/>
      <c r="L12" s="23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77"/>
      <c r="L13" s="23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1"/>
      <c r="J14" s="13"/>
      <c r="K14" s="77"/>
      <c r="L14" s="23"/>
      <c r="M14" s="16"/>
    </row>
    <row r="15" spans="1:13" s="1" customFormat="1" ht="48.25" customHeight="1" x14ac:dyDescent="0.25">
      <c r="A15" s="93"/>
      <c r="B15" s="92"/>
      <c r="C15" s="92"/>
      <c r="D15" s="92"/>
      <c r="E15" s="92"/>
      <c r="F15" s="92"/>
      <c r="G15" s="20"/>
      <c r="H15" s="21"/>
      <c r="I15" s="21"/>
      <c r="J15" s="13"/>
      <c r="K15" s="77"/>
      <c r="L15" s="23"/>
      <c r="M15" s="16"/>
    </row>
    <row r="16" spans="1:13" ht="48.25" customHeight="1" x14ac:dyDescent="0.2">
      <c r="A16" s="28" t="s">
        <v>3</v>
      </c>
      <c r="B16" s="29" t="s">
        <v>2</v>
      </c>
      <c r="C16" s="119" t="s">
        <v>0</v>
      </c>
      <c r="D16" s="119"/>
      <c r="E16" s="119" t="s">
        <v>1</v>
      </c>
      <c r="F16" s="119"/>
      <c r="G16" s="120" t="s">
        <v>6</v>
      </c>
      <c r="H16" s="120"/>
      <c r="I16" s="120" t="s">
        <v>5</v>
      </c>
      <c r="J16" s="120"/>
      <c r="K16" s="30"/>
      <c r="L16" s="121"/>
      <c r="M16" s="122"/>
    </row>
    <row r="17" spans="1:13" ht="48.25" customHeight="1" x14ac:dyDescent="0.35">
      <c r="A17" s="31" t="s">
        <v>57</v>
      </c>
      <c r="B17" s="32" t="s">
        <v>113</v>
      </c>
      <c r="C17" s="92"/>
      <c r="D17" s="92"/>
      <c r="E17" s="103"/>
      <c r="F17" s="103"/>
      <c r="G17" s="103"/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8:D18"/>
    <mergeCell ref="E18:F18"/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EC6A0-4298-4321-A2B5-F7C4BEDEF8E9}">
  <sheetPr>
    <pageSetUpPr fitToPage="1"/>
  </sheetPr>
  <dimension ref="A1:M18"/>
  <sheetViews>
    <sheetView showWhiteSpace="0" view="pageLayout" zoomScale="60" zoomScaleNormal="60" zoomScalePageLayoutView="60" workbookViewId="0">
      <selection activeCell="B17" sqref="B17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6.375" customWidth="1"/>
    <col min="12" max="12" width="37.125" customWidth="1"/>
    <col min="13" max="13" width="25.8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124" t="s">
        <v>162</v>
      </c>
      <c r="B2" s="87"/>
      <c r="C2" s="87"/>
      <c r="D2" s="87"/>
      <c r="E2" s="87"/>
      <c r="F2" s="87"/>
      <c r="G2" s="87"/>
      <c r="H2" s="87"/>
      <c r="I2" s="87"/>
      <c r="J2" s="6"/>
      <c r="K2" s="7"/>
      <c r="L2" s="8"/>
      <c r="M2" s="7" t="s">
        <v>10</v>
      </c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179</v>
      </c>
      <c r="B4" s="111"/>
      <c r="C4" s="111"/>
      <c r="D4" s="111"/>
      <c r="E4" s="112"/>
      <c r="F4" s="112"/>
      <c r="G4" s="39" t="s">
        <v>165</v>
      </c>
      <c r="H4" s="11" t="s">
        <v>166</v>
      </c>
      <c r="I4" s="12" t="s">
        <v>115</v>
      </c>
      <c r="J4" s="75"/>
      <c r="K4" s="83" t="s">
        <v>12</v>
      </c>
      <c r="L4" s="15" t="s">
        <v>167</v>
      </c>
      <c r="M4" s="81" t="s">
        <v>10</v>
      </c>
    </row>
    <row r="5" spans="1:13" s="1" customFormat="1" ht="48.25" customHeight="1" x14ac:dyDescent="0.25">
      <c r="A5" s="104" t="s">
        <v>171</v>
      </c>
      <c r="B5" s="105"/>
      <c r="C5" s="105" t="s">
        <v>15</v>
      </c>
      <c r="D5" s="105"/>
      <c r="E5" s="106" t="s">
        <v>13</v>
      </c>
      <c r="F5" s="106"/>
      <c r="G5" s="39" t="s">
        <v>168</v>
      </c>
      <c r="H5" s="11" t="s">
        <v>169</v>
      </c>
      <c r="I5" s="12" t="s">
        <v>115</v>
      </c>
      <c r="J5" s="75"/>
      <c r="K5" s="83" t="s">
        <v>12</v>
      </c>
      <c r="L5" s="15" t="s">
        <v>170</v>
      </c>
      <c r="M5" s="81" t="s">
        <v>10</v>
      </c>
    </row>
    <row r="6" spans="1:13" s="1" customFormat="1" ht="48.25" customHeight="1" x14ac:dyDescent="0.25">
      <c r="A6" s="90" t="s">
        <v>180</v>
      </c>
      <c r="B6" s="91"/>
      <c r="C6" s="107"/>
      <c r="D6" s="107"/>
      <c r="E6" s="91"/>
      <c r="F6" s="91"/>
      <c r="G6" s="39"/>
      <c r="H6" s="11"/>
      <c r="I6" s="12"/>
      <c r="J6" s="75"/>
      <c r="K6" s="83"/>
      <c r="L6" s="15"/>
      <c r="M6" s="81"/>
    </row>
    <row r="7" spans="1:13" s="1" customFormat="1" ht="48.25" customHeight="1" x14ac:dyDescent="0.35">
      <c r="A7" s="93"/>
      <c r="B7" s="92"/>
      <c r="C7" s="84"/>
      <c r="D7" s="84"/>
      <c r="E7" s="92"/>
      <c r="F7" s="92"/>
      <c r="G7" s="39"/>
      <c r="H7" s="11"/>
      <c r="I7" s="12"/>
      <c r="J7" s="75"/>
      <c r="K7" s="83"/>
      <c r="L7" s="15"/>
      <c r="M7" s="81"/>
    </row>
    <row r="8" spans="1:13" s="1" customFormat="1" ht="48.25" customHeight="1" x14ac:dyDescent="0.35">
      <c r="A8" s="93"/>
      <c r="B8" s="92"/>
      <c r="C8" s="84"/>
      <c r="D8" s="84"/>
      <c r="E8" s="92"/>
      <c r="F8" s="92"/>
      <c r="G8" s="39"/>
      <c r="H8" s="11"/>
      <c r="I8" s="12"/>
      <c r="J8" s="75"/>
      <c r="K8" s="83"/>
      <c r="L8" s="15"/>
      <c r="M8" s="16"/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75"/>
      <c r="K9" s="82"/>
      <c r="L9" s="15"/>
      <c r="M9" s="16"/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1"/>
      <c r="J10" s="13"/>
      <c r="K10" s="19"/>
      <c r="L10" s="22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19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1"/>
      <c r="J12" s="13"/>
      <c r="K12" s="19"/>
      <c r="L12" s="23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19"/>
      <c r="L13" s="23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1"/>
      <c r="J14" s="13"/>
      <c r="K14" s="19"/>
      <c r="L14" s="23"/>
      <c r="M14" s="16"/>
    </row>
    <row r="15" spans="1:13" ht="48.25" customHeight="1" x14ac:dyDescent="0.2">
      <c r="A15" s="93"/>
      <c r="B15" s="92"/>
      <c r="C15" s="92"/>
      <c r="D15" s="92"/>
      <c r="E15" s="92"/>
      <c r="F15" s="92"/>
      <c r="G15" s="20"/>
      <c r="H15" s="21"/>
      <c r="I15" s="21"/>
      <c r="J15" s="13" t="s">
        <v>11</v>
      </c>
      <c r="K15" s="19"/>
      <c r="L15" s="23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30"/>
      <c r="L16" s="121"/>
      <c r="M16" s="122"/>
    </row>
    <row r="17" spans="1:13" ht="48.25" customHeight="1" x14ac:dyDescent="0.35">
      <c r="A17" s="31" t="s">
        <v>214</v>
      </c>
      <c r="B17" s="32" t="s">
        <v>47</v>
      </c>
      <c r="C17" s="92"/>
      <c r="D17" s="92"/>
      <c r="E17" s="103"/>
      <c r="F17" s="103"/>
      <c r="G17" s="103"/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C18:D18"/>
    <mergeCell ref="E18:F18"/>
    <mergeCell ref="G18:H18"/>
    <mergeCell ref="L18:M18"/>
    <mergeCell ref="I16:J16"/>
    <mergeCell ref="L16:M16"/>
    <mergeCell ref="C17:D17"/>
    <mergeCell ref="E17:F17"/>
    <mergeCell ref="G17:H17"/>
    <mergeCell ref="L17:M17"/>
    <mergeCell ref="G16:H16"/>
    <mergeCell ref="A15:B15"/>
    <mergeCell ref="C15:D15"/>
    <mergeCell ref="E15:F15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F1:M1"/>
    <mergeCell ref="A2:I2"/>
    <mergeCell ref="A3:B3"/>
    <mergeCell ref="C3:D3"/>
    <mergeCell ref="E3:F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view="pageLayout" zoomScale="60" zoomScaleNormal="60" zoomScalePageLayoutView="60" workbookViewId="0">
      <selection activeCell="B17" sqref="B17"/>
    </sheetView>
  </sheetViews>
  <sheetFormatPr baseColWidth="10" defaultRowHeight="12.9" x14ac:dyDescent="0.2"/>
  <cols>
    <col min="1" max="1" width="24.75" style="2" customWidth="1"/>
    <col min="2" max="2" width="25.625" customWidth="1"/>
    <col min="3" max="3" width="24.75" customWidth="1"/>
    <col min="4" max="4" width="24" customWidth="1"/>
    <col min="5" max="5" width="24.75" customWidth="1"/>
    <col min="6" max="6" width="19.375" customWidth="1"/>
    <col min="7" max="7" width="13.75" customWidth="1"/>
    <col min="8" max="8" width="27.375" customWidth="1"/>
    <col min="9" max="9" width="37.375" customWidth="1"/>
    <col min="10" max="10" width="24.75" hidden="1" customWidth="1"/>
    <col min="11" max="11" width="4.25" customWidth="1"/>
    <col min="12" max="12" width="37.125" customWidth="1"/>
    <col min="13" max="13" width="19.75" customWidth="1"/>
  </cols>
  <sheetData>
    <row r="1" spans="1:13" s="5" customFormat="1" ht="56.9" customHeight="1" x14ac:dyDescent="0.7">
      <c r="A1" s="3" t="s">
        <v>14</v>
      </c>
      <c r="B1" s="4"/>
      <c r="C1" s="4"/>
      <c r="D1" s="4"/>
      <c r="E1" s="4"/>
      <c r="F1" s="94" t="s">
        <v>18</v>
      </c>
      <c r="G1" s="95"/>
      <c r="H1" s="95"/>
      <c r="I1" s="95"/>
      <c r="J1" s="95"/>
      <c r="K1" s="95"/>
      <c r="L1" s="95"/>
      <c r="M1" s="95"/>
    </row>
    <row r="2" spans="1:13" s="5" customFormat="1" ht="56.9" customHeight="1" x14ac:dyDescent="0.7">
      <c r="A2" s="125" t="s">
        <v>25</v>
      </c>
      <c r="B2" s="126"/>
      <c r="C2" s="126"/>
      <c r="D2" s="126"/>
      <c r="E2" s="126"/>
      <c r="F2" s="126"/>
      <c r="G2" s="126"/>
      <c r="H2" s="126"/>
      <c r="I2" s="126"/>
      <c r="J2" s="6"/>
      <c r="K2" s="7"/>
      <c r="L2" s="8"/>
      <c r="M2" s="7" t="s">
        <v>10</v>
      </c>
    </row>
    <row r="3" spans="1:13" s="1" customFormat="1" ht="50.1" customHeight="1" x14ac:dyDescent="0.4">
      <c r="A3" s="88" t="s">
        <v>4</v>
      </c>
      <c r="B3" s="89"/>
      <c r="C3" s="108" t="s">
        <v>4</v>
      </c>
      <c r="D3" s="108"/>
      <c r="E3" s="109" t="s">
        <v>4</v>
      </c>
      <c r="F3" s="109"/>
      <c r="G3" s="24" t="s">
        <v>7</v>
      </c>
      <c r="H3" s="24" t="s">
        <v>8</v>
      </c>
      <c r="I3" s="24" t="s">
        <v>16</v>
      </c>
      <c r="J3" s="25"/>
      <c r="K3" s="26" t="s">
        <v>12</v>
      </c>
      <c r="L3" s="24" t="s">
        <v>17</v>
      </c>
      <c r="M3" s="27" t="s">
        <v>9</v>
      </c>
    </row>
    <row r="4" spans="1:13" s="1" customFormat="1" ht="48.25" customHeight="1" x14ac:dyDescent="0.25">
      <c r="A4" s="110" t="s">
        <v>183</v>
      </c>
      <c r="B4" s="111"/>
      <c r="C4" s="111" t="s">
        <v>187</v>
      </c>
      <c r="D4" s="111"/>
      <c r="E4" s="112"/>
      <c r="F4" s="112"/>
      <c r="G4" s="39">
        <v>0.60416666666666663</v>
      </c>
      <c r="H4" s="11" t="s">
        <v>130</v>
      </c>
      <c r="I4" s="12" t="s">
        <v>115</v>
      </c>
      <c r="J4" s="75"/>
      <c r="K4" s="76" t="s">
        <v>10</v>
      </c>
      <c r="L4" s="15" t="s">
        <v>147</v>
      </c>
      <c r="M4" s="16" t="s">
        <v>10</v>
      </c>
    </row>
    <row r="5" spans="1:13" s="1" customFormat="1" ht="48.25" customHeight="1" x14ac:dyDescent="0.25">
      <c r="A5" s="104" t="s">
        <v>181</v>
      </c>
      <c r="B5" s="105"/>
      <c r="C5" s="105" t="s">
        <v>182</v>
      </c>
      <c r="D5" s="105"/>
      <c r="E5" s="106" t="s">
        <v>13</v>
      </c>
      <c r="F5" s="106"/>
      <c r="G5" s="39">
        <v>0.66666666666666663</v>
      </c>
      <c r="H5" s="11" t="s">
        <v>148</v>
      </c>
      <c r="I5" s="12" t="s">
        <v>115</v>
      </c>
      <c r="J5" s="75"/>
      <c r="K5" s="76" t="s">
        <v>10</v>
      </c>
      <c r="L5" s="15" t="s">
        <v>149</v>
      </c>
      <c r="M5" s="16" t="s">
        <v>10</v>
      </c>
    </row>
    <row r="6" spans="1:13" s="1" customFormat="1" ht="48.25" customHeight="1" x14ac:dyDescent="0.25">
      <c r="A6" s="90" t="s">
        <v>184</v>
      </c>
      <c r="B6" s="91"/>
      <c r="C6" s="107" t="s">
        <v>188</v>
      </c>
      <c r="D6" s="107"/>
      <c r="E6" s="91"/>
      <c r="F6" s="91"/>
      <c r="G6" s="39">
        <v>0.75</v>
      </c>
      <c r="H6" s="11" t="s">
        <v>133</v>
      </c>
      <c r="I6" s="12" t="s">
        <v>115</v>
      </c>
      <c r="J6" s="75"/>
      <c r="K6" s="76" t="s">
        <v>10</v>
      </c>
      <c r="L6" s="15" t="s">
        <v>150</v>
      </c>
      <c r="M6" s="16" t="s">
        <v>10</v>
      </c>
    </row>
    <row r="7" spans="1:13" s="1" customFormat="1" ht="48.25" customHeight="1" x14ac:dyDescent="0.25">
      <c r="A7" s="93" t="s">
        <v>185</v>
      </c>
      <c r="B7" s="92"/>
      <c r="C7" s="92" t="s">
        <v>86</v>
      </c>
      <c r="D7" s="92"/>
      <c r="E7" s="92"/>
      <c r="F7" s="92"/>
      <c r="G7" s="39">
        <v>0.83333333333333337</v>
      </c>
      <c r="H7" s="11" t="s">
        <v>124</v>
      </c>
      <c r="I7" s="12" t="s">
        <v>125</v>
      </c>
      <c r="J7" s="75"/>
      <c r="K7" s="76" t="s">
        <v>10</v>
      </c>
      <c r="L7" s="15" t="s">
        <v>151</v>
      </c>
      <c r="M7" s="16" t="s">
        <v>10</v>
      </c>
    </row>
    <row r="8" spans="1:13" s="1" customFormat="1" ht="48.25" customHeight="1" x14ac:dyDescent="0.25">
      <c r="A8" s="93" t="s">
        <v>186</v>
      </c>
      <c r="B8" s="92"/>
      <c r="C8" s="92" t="s">
        <v>189</v>
      </c>
      <c r="D8" s="92"/>
      <c r="E8" s="92"/>
      <c r="F8" s="92"/>
      <c r="G8" s="39"/>
      <c r="H8" s="11"/>
      <c r="I8" s="12"/>
      <c r="J8" s="75"/>
      <c r="K8" s="76"/>
      <c r="L8" s="15"/>
      <c r="M8" s="16"/>
    </row>
    <row r="9" spans="1:13" s="1" customFormat="1" ht="48.25" customHeight="1" x14ac:dyDescent="0.25">
      <c r="A9" s="93"/>
      <c r="B9" s="92"/>
      <c r="C9" s="92"/>
      <c r="D9" s="92"/>
      <c r="E9" s="92"/>
      <c r="F9" s="92"/>
      <c r="G9" s="39"/>
      <c r="H9" s="11"/>
      <c r="I9" s="12"/>
      <c r="J9" s="75"/>
      <c r="K9" s="78"/>
      <c r="L9" s="15"/>
      <c r="M9" s="16"/>
    </row>
    <row r="10" spans="1:13" s="1" customFormat="1" ht="48.25" customHeight="1" x14ac:dyDescent="0.25">
      <c r="A10" s="93"/>
      <c r="B10" s="92"/>
      <c r="C10" s="92"/>
      <c r="D10" s="92"/>
      <c r="E10" s="92"/>
      <c r="F10" s="92"/>
      <c r="G10" s="20"/>
      <c r="H10" s="21"/>
      <c r="I10" s="21"/>
      <c r="J10" s="13"/>
      <c r="K10" s="77"/>
      <c r="L10" s="22"/>
      <c r="M10" s="16"/>
    </row>
    <row r="11" spans="1:13" s="1" customFormat="1" ht="48.25" customHeight="1" x14ac:dyDescent="0.25">
      <c r="A11" s="93"/>
      <c r="B11" s="92"/>
      <c r="C11" s="92"/>
      <c r="D11" s="92"/>
      <c r="E11" s="92"/>
      <c r="F11" s="92"/>
      <c r="G11" s="20"/>
      <c r="H11" s="21"/>
      <c r="I11" s="23"/>
      <c r="J11" s="13"/>
      <c r="K11" s="77"/>
      <c r="L11" s="22"/>
      <c r="M11" s="16"/>
    </row>
    <row r="12" spans="1:13" s="1" customFormat="1" ht="48.25" customHeight="1" x14ac:dyDescent="0.25">
      <c r="A12" s="90"/>
      <c r="B12" s="91"/>
      <c r="C12" s="92"/>
      <c r="D12" s="92"/>
      <c r="E12" s="92"/>
      <c r="F12" s="92"/>
      <c r="G12" s="20"/>
      <c r="H12" s="21"/>
      <c r="I12" s="23"/>
      <c r="J12" s="13"/>
      <c r="K12" s="77"/>
      <c r="L12" s="22"/>
      <c r="M12" s="16"/>
    </row>
    <row r="13" spans="1:13" s="1" customFormat="1" ht="48.25" customHeight="1" x14ac:dyDescent="0.25">
      <c r="A13" s="90"/>
      <c r="B13" s="91"/>
      <c r="C13" s="92"/>
      <c r="D13" s="92"/>
      <c r="E13" s="92"/>
      <c r="F13" s="92"/>
      <c r="G13" s="20"/>
      <c r="H13" s="21"/>
      <c r="I13" s="21"/>
      <c r="J13" s="13"/>
      <c r="K13" s="77"/>
      <c r="L13" s="22"/>
      <c r="M13" s="16"/>
    </row>
    <row r="14" spans="1:13" s="1" customFormat="1" ht="48.25" customHeight="1" x14ac:dyDescent="0.25">
      <c r="A14" s="90"/>
      <c r="B14" s="91"/>
      <c r="C14" s="92"/>
      <c r="D14" s="92"/>
      <c r="E14" s="92"/>
      <c r="F14" s="92"/>
      <c r="G14" s="20"/>
      <c r="H14" s="21"/>
      <c r="I14" s="23"/>
      <c r="J14" s="13"/>
      <c r="K14" s="77"/>
      <c r="L14" s="22"/>
      <c r="M14" s="16"/>
    </row>
    <row r="15" spans="1:13" s="1" customFormat="1" ht="48.25" customHeight="1" x14ac:dyDescent="0.25">
      <c r="A15" s="93"/>
      <c r="B15" s="92"/>
      <c r="C15" s="92"/>
      <c r="D15" s="92"/>
      <c r="E15" s="92"/>
      <c r="F15" s="92"/>
      <c r="G15" s="20"/>
      <c r="H15" s="21"/>
      <c r="I15" s="23"/>
      <c r="J15" s="13"/>
      <c r="K15" s="77"/>
      <c r="L15" s="22"/>
      <c r="M15" s="16"/>
    </row>
    <row r="16" spans="1:13" ht="48.25" customHeight="1" x14ac:dyDescent="0.2">
      <c r="A16" s="71" t="s">
        <v>3</v>
      </c>
      <c r="B16" s="72" t="s">
        <v>2</v>
      </c>
      <c r="C16" s="99" t="s">
        <v>0</v>
      </c>
      <c r="D16" s="99"/>
      <c r="E16" s="99" t="s">
        <v>1</v>
      </c>
      <c r="F16" s="99"/>
      <c r="G16" s="100" t="s">
        <v>6</v>
      </c>
      <c r="H16" s="100"/>
      <c r="I16" s="100" t="s">
        <v>5</v>
      </c>
      <c r="J16" s="100"/>
      <c r="K16" s="30"/>
      <c r="L16" s="121"/>
      <c r="M16" s="122"/>
    </row>
    <row r="17" spans="1:13" ht="48.25" customHeight="1" x14ac:dyDescent="0.35">
      <c r="A17" s="31" t="s">
        <v>45</v>
      </c>
      <c r="B17" s="32" t="s">
        <v>58</v>
      </c>
      <c r="C17" s="92"/>
      <c r="D17" s="92"/>
      <c r="E17" s="103"/>
      <c r="F17" s="103"/>
      <c r="G17" s="103"/>
      <c r="H17" s="103"/>
      <c r="I17" s="32"/>
      <c r="J17" s="33"/>
      <c r="K17" s="34"/>
      <c r="L17" s="84"/>
      <c r="M17" s="85"/>
    </row>
    <row r="18" spans="1:13" ht="48.25" customHeight="1" thickBot="1" x14ac:dyDescent="0.4">
      <c r="A18" s="35"/>
      <c r="B18" s="36"/>
      <c r="C18" s="96"/>
      <c r="D18" s="96"/>
      <c r="E18" s="96"/>
      <c r="F18" s="96"/>
      <c r="G18" s="96"/>
      <c r="H18" s="96"/>
      <c r="I18" s="36"/>
      <c r="J18" s="37"/>
      <c r="K18" s="38"/>
      <c r="L18" s="97"/>
      <c r="M18" s="98"/>
    </row>
  </sheetData>
  <mergeCells count="54">
    <mergeCell ref="A4:B4"/>
    <mergeCell ref="C4:D4"/>
    <mergeCell ref="E4:F4"/>
    <mergeCell ref="F1:M1"/>
    <mergeCell ref="A2:I2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18:D18"/>
    <mergeCell ref="E18:F18"/>
    <mergeCell ref="G18:H18"/>
    <mergeCell ref="L18:M18"/>
    <mergeCell ref="C16:D16"/>
    <mergeCell ref="E16:F16"/>
    <mergeCell ref="G16:H16"/>
    <mergeCell ref="I16:J16"/>
    <mergeCell ref="L16:M16"/>
    <mergeCell ref="C17:D17"/>
    <mergeCell ref="E17:F17"/>
    <mergeCell ref="G17:H17"/>
    <mergeCell ref="L17:M1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21.09.24</vt:lpstr>
      <vt:lpstr>22.09.24 </vt:lpstr>
      <vt:lpstr>02.11.24</vt:lpstr>
      <vt:lpstr>07.12.24</vt:lpstr>
      <vt:lpstr>08.02.25</vt:lpstr>
      <vt:lpstr>Tabelle2</vt:lpstr>
      <vt:lpstr>09.02.25</vt:lpstr>
      <vt:lpstr>21.2.25</vt:lpstr>
      <vt:lpstr>08.03.25</vt:lpstr>
      <vt:lpstr>09.03.25</vt:lpstr>
      <vt:lpstr>14.03.25 </vt:lpstr>
      <vt:lpstr>21.03.25</vt:lpstr>
      <vt:lpstr>03.05.25</vt:lpstr>
      <vt:lpstr>04.05.25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Bruno Gehring</cp:lastModifiedBy>
  <cp:lastPrinted>2025-02-17T11:54:46Z</cp:lastPrinted>
  <dcterms:created xsi:type="dcterms:W3CDTF">2007-08-16T12:02:29Z</dcterms:created>
  <dcterms:modified xsi:type="dcterms:W3CDTF">2025-02-19T09:22:31Z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